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0190\OneDrive - VSB-TUO\Dokumenty\DNS\DNS Tiskařské služby od 2023\kola\2024\4_2024\"/>
    </mc:Choice>
  </mc:AlternateContent>
  <xr:revisionPtr revIDLastSave="3" documentId="11_6F847B805EC9E35B5D8B5BB48598EB1B0015A2C5" xr6:coauthVersionLast="36" xr6:coauthVersionMax="36" xr10:uidLastSave="{638C5A96-A244-4523-8FF1-CC16DD0F5C7D}"/>
  <bookViews>
    <workbookView xWindow="0" yWindow="0" windowWidth="23040" windowHeight="9189" xr2:uid="{00000000-000D-0000-FFFF-FFFF00000000}"/>
  </bookViews>
  <sheets>
    <sheet name="cenová kalkul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6" i="1"/>
  <c r="K8" i="1" s="1"/>
  <c r="J6" i="1"/>
  <c r="J8" i="1" s="1"/>
  <c r="K7" i="1"/>
  <c r="L7" i="1" l="1"/>
  <c r="L6" i="1"/>
  <c r="L8" i="1" l="1"/>
</calcChain>
</file>

<file path=xl/sharedStrings.xml><?xml version="1.0" encoding="utf-8"?>
<sst xmlns="http://schemas.openxmlformats.org/spreadsheetml/2006/main" count="22" uniqueCount="18">
  <si>
    <t>Příloha č.2 smlouvy o dílo - Cenová kalkulace</t>
  </si>
  <si>
    <t>1.</t>
  </si>
  <si>
    <t>2.</t>
  </si>
  <si>
    <t xml:space="preserve">celkový počet kusů </t>
  </si>
  <si>
    <t>počet kusů se zajištěním distribuce v rámci ČR</t>
  </si>
  <si>
    <t xml:space="preserve">počet kusů s dodáním na místo plnění /VŠB-TUO/ </t>
  </si>
  <si>
    <t>Celková cena Kč bez DPH</t>
  </si>
  <si>
    <t>Celková cena Kč s DPH</t>
  </si>
  <si>
    <t>Celková cena:</t>
  </si>
  <si>
    <t>x</t>
  </si>
  <si>
    <t>Akademik - Alumni</t>
  </si>
  <si>
    <t>počet kusů se zajištěním distribuce v rámci SR</t>
  </si>
  <si>
    <t>celkové náklady
na tisk</t>
  </si>
  <si>
    <t>celkové náklady
na distribuci</t>
  </si>
  <si>
    <t>Akademik - speciál pro prváky</t>
  </si>
  <si>
    <r>
      <t>Cenová kalkulace za distribuci na adresy v rámci SR (rozesílka pomocí externí společnosti, poštovné) /</t>
    </r>
    <r>
      <rPr>
        <b/>
        <sz val="11"/>
        <color rgb="FFFF0000"/>
        <rFont val="Calibri"/>
        <family val="2"/>
        <charset val="238"/>
        <scheme val="minor"/>
      </rPr>
      <t xml:space="preserve"> 1 ks</t>
    </r>
  </si>
  <si>
    <r>
      <t xml:space="preserve">Cenová kalkulace za distribuci na adresy v rámci ČR (rozesílka pomocí externí společnosti, poštovné) / </t>
    </r>
    <r>
      <rPr>
        <b/>
        <sz val="11"/>
        <color rgb="FFFF0000"/>
        <rFont val="Calibri"/>
        <family val="2"/>
        <charset val="238"/>
        <scheme val="minor"/>
      </rPr>
      <t>1 ks</t>
    </r>
  </si>
  <si>
    <t>DNS Tiskařské služby 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</si>
</sst>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0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64" fontId="0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Q4" sqref="Q4"/>
    </sheetView>
  </sheetViews>
  <sheetFormatPr defaultColWidth="8.84375" defaultRowHeight="14.6" x14ac:dyDescent="0.4"/>
  <cols>
    <col min="1" max="1" width="4.69140625" style="1" customWidth="1"/>
    <col min="2" max="2" width="26.69140625" style="1" bestFit="1" customWidth="1"/>
    <col min="3" max="3" width="10.69140625" style="1" customWidth="1"/>
    <col min="4" max="4" width="13.4609375" style="1" customWidth="1"/>
    <col min="5" max="5" width="15.53515625" style="1" customWidth="1"/>
    <col min="6" max="6" width="17.765625" style="1" bestFit="1" customWidth="1"/>
    <col min="7" max="7" width="15.53515625" style="1" customWidth="1"/>
    <col min="8" max="8" width="20" style="1" customWidth="1"/>
    <col min="9" max="10" width="13.3046875" style="1" customWidth="1"/>
    <col min="11" max="11" width="14.07421875" style="1" customWidth="1"/>
    <col min="12" max="12" width="13.84375" style="1" customWidth="1"/>
    <col min="13" max="16384" width="8.84375" style="1"/>
  </cols>
  <sheetData>
    <row r="1" spans="1:12" ht="18.45" x14ac:dyDescent="0.5">
      <c r="B1" s="3" t="s">
        <v>17</v>
      </c>
    </row>
    <row r="2" spans="1:12" x14ac:dyDescent="0.4">
      <c r="A2" s="4" t="s">
        <v>0</v>
      </c>
    </row>
    <row r="3" spans="1:12" x14ac:dyDescent="0.4">
      <c r="A3" s="4"/>
    </row>
    <row r="4" spans="1:12" ht="15" thickBot="1" x14ac:dyDescent="0.45">
      <c r="A4" s="4"/>
    </row>
    <row r="5" spans="1:12" s="2" customFormat="1" ht="96" customHeight="1" thickBot="1" x14ac:dyDescent="0.45">
      <c r="A5" s="5"/>
      <c r="B5" s="6"/>
      <c r="C5" s="7" t="s">
        <v>3</v>
      </c>
      <c r="D5" s="7" t="s">
        <v>5</v>
      </c>
      <c r="E5" s="7" t="s">
        <v>4</v>
      </c>
      <c r="F5" s="7" t="s">
        <v>16</v>
      </c>
      <c r="G5" s="7" t="s">
        <v>11</v>
      </c>
      <c r="H5" s="7" t="s">
        <v>15</v>
      </c>
      <c r="I5" s="7" t="s">
        <v>12</v>
      </c>
      <c r="J5" s="7" t="s">
        <v>13</v>
      </c>
      <c r="K5" s="18" t="s">
        <v>6</v>
      </c>
      <c r="L5" s="19" t="s">
        <v>7</v>
      </c>
    </row>
    <row r="6" spans="1:12" s="2" customFormat="1" ht="15" thickBot="1" x14ac:dyDescent="0.45">
      <c r="A6" s="11" t="s">
        <v>1</v>
      </c>
      <c r="B6" s="12" t="s">
        <v>10</v>
      </c>
      <c r="C6" s="13">
        <v>1500</v>
      </c>
      <c r="D6" s="13">
        <v>489</v>
      </c>
      <c r="E6" s="13">
        <v>978</v>
      </c>
      <c r="F6" s="14"/>
      <c r="G6" s="13">
        <v>33</v>
      </c>
      <c r="H6" s="15"/>
      <c r="I6" s="15"/>
      <c r="J6" s="17">
        <f>(978*F6)+(33*H6)</f>
        <v>0</v>
      </c>
      <c r="K6" s="22">
        <f>I6+J6</f>
        <v>0</v>
      </c>
      <c r="L6" s="23">
        <f>K6*1.21</f>
        <v>0</v>
      </c>
    </row>
    <row r="7" spans="1:12" ht="18.899999999999999" thickBot="1" x14ac:dyDescent="0.55000000000000004">
      <c r="A7" s="8" t="s">
        <v>2</v>
      </c>
      <c r="B7" s="9" t="s">
        <v>14</v>
      </c>
      <c r="C7" s="10">
        <v>1500</v>
      </c>
      <c r="D7" s="10">
        <v>1500</v>
      </c>
      <c r="E7" s="25" t="s">
        <v>9</v>
      </c>
      <c r="F7" s="25" t="s">
        <v>9</v>
      </c>
      <c r="G7" s="25" t="s">
        <v>9</v>
      </c>
      <c r="H7" s="26" t="s">
        <v>9</v>
      </c>
      <c r="I7" s="27"/>
      <c r="J7" s="26" t="s">
        <v>9</v>
      </c>
      <c r="K7" s="20">
        <f>I7</f>
        <v>0</v>
      </c>
      <c r="L7" s="21">
        <f t="shared" ref="L7" si="0">K7*1.21</f>
        <v>0</v>
      </c>
    </row>
    <row r="8" spans="1:12" ht="15" thickBot="1" x14ac:dyDescent="0.45">
      <c r="H8" s="16" t="s">
        <v>8</v>
      </c>
      <c r="I8" s="24">
        <f>SUM(I6:I7)</f>
        <v>0</v>
      </c>
      <c r="J8" s="24">
        <f>J6</f>
        <v>0</v>
      </c>
      <c r="K8" s="24">
        <f>SUM(K6:K7)</f>
        <v>0</v>
      </c>
      <c r="L8" s="24">
        <f>SUM(L6:L7)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tom0190</dc:creator>
  <cp:lastModifiedBy>Tomisova Marcela</cp:lastModifiedBy>
  <cp:lastPrinted>2019-12-16T09:02:23Z</cp:lastPrinted>
  <dcterms:created xsi:type="dcterms:W3CDTF">2019-12-16T08:36:17Z</dcterms:created>
  <dcterms:modified xsi:type="dcterms:W3CDTF">2024-05-16T09:31:27Z</dcterms:modified>
</cp:coreProperties>
</file>