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filterPrivacy="1" codeName="ThisWorkbook"/>
  <xr:revisionPtr revIDLastSave="0" documentId="13_ncr:1_{9A21E315-7444-449D-AA45-BE1C67AF8455}" xr6:coauthVersionLast="36" xr6:coauthVersionMax="36" xr10:uidLastSave="{00000000-0000-0000-0000-000000000000}"/>
  <bookViews>
    <workbookView xWindow="0" yWindow="0" windowWidth="31260" windowHeight="16980" tabRatio="415" xr2:uid="{00000000-000D-0000-FFFF-FFFF00000000}"/>
  </bookViews>
  <sheets>
    <sheet name="Gantt" sheetId="11" r:id="rId1"/>
    <sheet name="Informace" sheetId="12" r:id="rId2"/>
  </sheets>
  <definedNames>
    <definedName name="Dnes" localSheetId="0">TODAY()</definedName>
    <definedName name="_xlnm.Print_Titles" localSheetId="0">Gantt!$4:$7</definedName>
    <definedName name="_xlnm.Print_Area" localSheetId="0">Gantt!$A$1:$DX$44</definedName>
    <definedName name="Přírůstek_pro_posouvání">Gantt!$F$4</definedName>
    <definedName name="Zahájení_projektu">Gantt!$F$3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1" l="1"/>
  <c r="F29" i="11"/>
  <c r="I5" i="11" l="1"/>
  <c r="I30" i="11" s="1"/>
  <c r="I31" i="11" l="1"/>
  <c r="I28" i="11"/>
  <c r="I9" i="11"/>
  <c r="I29" i="11"/>
  <c r="I7" i="11"/>
  <c r="I4" i="11"/>
  <c r="I33" i="11"/>
  <c r="I15" i="11"/>
  <c r="I17" i="11"/>
  <c r="I43" i="11"/>
  <c r="I32" i="11"/>
  <c r="J5" i="11"/>
  <c r="J42" i="11" s="1"/>
  <c r="I37" i="11"/>
  <c r="I38" i="11"/>
  <c r="I16" i="11"/>
  <c r="I10" i="11"/>
  <c r="I39" i="11"/>
  <c r="I40" i="11"/>
  <c r="I41" i="11"/>
  <c r="I42" i="11"/>
  <c r="J41" i="11" l="1"/>
  <c r="J28" i="11"/>
  <c r="J38" i="11"/>
  <c r="K5" i="11"/>
  <c r="J30" i="11"/>
  <c r="J43" i="11"/>
  <c r="J9" i="11"/>
  <c r="J15" i="11"/>
  <c r="J17" i="11"/>
  <c r="J37" i="11"/>
  <c r="J16" i="11"/>
  <c r="J7" i="11"/>
  <c r="J10" i="11"/>
  <c r="J32" i="11"/>
  <c r="J33" i="11"/>
  <c r="J31" i="11"/>
  <c r="J29" i="11"/>
  <c r="J39" i="11"/>
  <c r="J40" i="11"/>
  <c r="K33" i="11" l="1"/>
  <c r="K29" i="11"/>
  <c r="K10" i="11"/>
  <c r="K37" i="11"/>
  <c r="K38" i="11"/>
  <c r="K28" i="11"/>
  <c r="K39" i="11"/>
  <c r="K9" i="11"/>
  <c r="K16" i="11"/>
  <c r="K31" i="11"/>
  <c r="K17" i="11"/>
  <c r="K7" i="11"/>
  <c r="L5" i="11"/>
  <c r="K32" i="11"/>
  <c r="K15" i="11"/>
  <c r="K30" i="11"/>
  <c r="K43" i="11"/>
  <c r="K40" i="11"/>
  <c r="K41" i="11"/>
  <c r="K42" i="11"/>
  <c r="L37" i="11" l="1"/>
  <c r="L32" i="11"/>
  <c r="L40" i="11"/>
  <c r="L29" i="11"/>
  <c r="L10" i="11"/>
  <c r="L39" i="11"/>
  <c r="L17" i="11"/>
  <c r="L43" i="11"/>
  <c r="L31" i="11"/>
  <c r="L33" i="11"/>
  <c r="L16" i="11"/>
  <c r="L15" i="11"/>
  <c r="L9" i="11"/>
  <c r="L7" i="11"/>
  <c r="L38" i="11"/>
  <c r="L30" i="11"/>
  <c r="M5" i="11"/>
  <c r="L28" i="11"/>
  <c r="L42" i="11"/>
  <c r="L41" i="11"/>
  <c r="M38" i="11" l="1"/>
  <c r="M31" i="11"/>
  <c r="M40" i="11"/>
  <c r="M37" i="11"/>
  <c r="M16" i="11"/>
  <c r="M10" i="11"/>
  <c r="M42" i="11"/>
  <c r="M9" i="11"/>
  <c r="M30" i="11"/>
  <c r="M7" i="11"/>
  <c r="M29" i="11"/>
  <c r="M39" i="11"/>
  <c r="N5" i="11"/>
  <c r="M41" i="11"/>
  <c r="M15" i="11"/>
  <c r="M33" i="11"/>
  <c r="M32" i="11"/>
  <c r="M28" i="11"/>
  <c r="M43" i="11"/>
  <c r="M17" i="11"/>
  <c r="N41" i="11" l="1"/>
  <c r="N15" i="11"/>
  <c r="N10" i="11"/>
  <c r="N42" i="11"/>
  <c r="N16" i="11"/>
  <c r="N30" i="11"/>
  <c r="N39" i="11"/>
  <c r="N7" i="11"/>
  <c r="N40" i="11"/>
  <c r="N17" i="11"/>
  <c r="N9" i="11"/>
  <c r="N28" i="11"/>
  <c r="N31" i="11"/>
  <c r="O5" i="11"/>
  <c r="N33" i="11"/>
  <c r="N29" i="11"/>
  <c r="N32" i="11"/>
  <c r="N43" i="11"/>
  <c r="N37" i="11"/>
  <c r="N38" i="11"/>
  <c r="O17" i="11" l="1"/>
  <c r="O28" i="11"/>
  <c r="O39" i="11"/>
  <c r="O15" i="11"/>
  <c r="O7" i="11"/>
  <c r="O9" i="11"/>
  <c r="O29" i="11"/>
  <c r="O38" i="11"/>
  <c r="O41" i="11"/>
  <c r="O32" i="11"/>
  <c r="O10" i="11"/>
  <c r="O37" i="11"/>
  <c r="O40" i="11"/>
  <c r="O30" i="11"/>
  <c r="O43" i="11"/>
  <c r="O33" i="11"/>
  <c r="O16" i="11"/>
  <c r="O31" i="11"/>
  <c r="O42" i="11"/>
  <c r="P5" i="11"/>
  <c r="P31" i="11" l="1"/>
  <c r="P42" i="11"/>
  <c r="P43" i="11"/>
  <c r="P33" i="11"/>
  <c r="P16" i="11"/>
  <c r="Q5" i="11"/>
  <c r="P37" i="11"/>
  <c r="P7" i="11"/>
  <c r="P41" i="11"/>
  <c r="P10" i="11"/>
  <c r="P15" i="11"/>
  <c r="P4" i="11"/>
  <c r="P17" i="11"/>
  <c r="P29" i="11"/>
  <c r="P9" i="11"/>
  <c r="P30" i="11"/>
  <c r="P32" i="11"/>
  <c r="P39" i="11"/>
  <c r="P28" i="11"/>
  <c r="P40" i="11"/>
  <c r="P38" i="11"/>
  <c r="Q39" i="11" l="1"/>
  <c r="Q15" i="11"/>
  <c r="Q30" i="11"/>
  <c r="Q31" i="11"/>
  <c r="Q16" i="11"/>
  <c r="Q9" i="11"/>
  <c r="Q40" i="11"/>
  <c r="Q33" i="11"/>
  <c r="Q37" i="11"/>
  <c r="Q28" i="11"/>
  <c r="Q29" i="11"/>
  <c r="Q17" i="11"/>
  <c r="Q43" i="11"/>
  <c r="Q32" i="11"/>
  <c r="Q7" i="11"/>
  <c r="Q41" i="11"/>
  <c r="Q38" i="11"/>
  <c r="Q10" i="11"/>
  <c r="Q42" i="11"/>
  <c r="R5" i="11"/>
  <c r="R30" i="11" l="1"/>
  <c r="R39" i="11"/>
  <c r="R9" i="11"/>
  <c r="R32" i="11"/>
  <c r="R16" i="11"/>
  <c r="R15" i="11"/>
  <c r="R33" i="11"/>
  <c r="R17" i="11"/>
  <c r="R40" i="11"/>
  <c r="R10" i="11"/>
  <c r="R29" i="11"/>
  <c r="R37" i="11"/>
  <c r="R31" i="11"/>
  <c r="R41" i="11"/>
  <c r="R38" i="11"/>
  <c r="R7" i="11"/>
  <c r="R43" i="11"/>
  <c r="R28" i="11"/>
  <c r="R42" i="11"/>
  <c r="S5" i="11"/>
  <c r="S30" i="11" l="1"/>
  <c r="S40" i="11"/>
  <c r="S33" i="11"/>
  <c r="S29" i="11"/>
  <c r="S10" i="11"/>
  <c r="S16" i="11"/>
  <c r="T5" i="11"/>
  <c r="S7" i="11"/>
  <c r="S28" i="11"/>
  <c r="S32" i="11"/>
  <c r="S9" i="11"/>
  <c r="S31" i="11"/>
  <c r="S15" i="11"/>
  <c r="S37" i="11"/>
  <c r="S17" i="11"/>
  <c r="S38" i="11"/>
  <c r="S41" i="11"/>
  <c r="S39" i="11"/>
  <c r="S43" i="11"/>
  <c r="S42" i="11"/>
  <c r="T15" i="11" l="1"/>
  <c r="T32" i="11"/>
  <c r="T16" i="11"/>
  <c r="T31" i="11"/>
  <c r="T9" i="11"/>
  <c r="U5" i="11"/>
  <c r="T17" i="11"/>
  <c r="T40" i="11"/>
  <c r="T33" i="11"/>
  <c r="T37" i="11"/>
  <c r="T41" i="11"/>
  <c r="T30" i="11"/>
  <c r="T43" i="11"/>
  <c r="T28" i="11"/>
  <c r="T39" i="11"/>
  <c r="T42" i="11"/>
  <c r="T38" i="11"/>
  <c r="T29" i="11"/>
  <c r="T10" i="11"/>
  <c r="T7" i="11"/>
  <c r="U30" i="11" l="1"/>
  <c r="U40" i="11"/>
  <c r="U10" i="11"/>
  <c r="U7" i="11"/>
  <c r="U39" i="11"/>
  <c r="U15" i="11"/>
  <c r="U9" i="11"/>
  <c r="U29" i="11"/>
  <c r="U38" i="11"/>
  <c r="V5" i="11"/>
  <c r="U16" i="11"/>
  <c r="U31" i="11"/>
  <c r="U32" i="11"/>
  <c r="U28" i="11"/>
  <c r="U43" i="11"/>
  <c r="U33" i="11"/>
  <c r="U42" i="11"/>
  <c r="U41" i="11"/>
  <c r="U37" i="11"/>
  <c r="U17" i="11"/>
  <c r="V29" i="11" l="1"/>
  <c r="V32" i="11"/>
  <c r="V39" i="11"/>
  <c r="V7" i="11"/>
  <c r="V15" i="11"/>
  <c r="W5" i="11"/>
  <c r="V30" i="11"/>
  <c r="V40" i="11"/>
  <c r="V41" i="11"/>
  <c r="V16" i="11"/>
  <c r="V31" i="11"/>
  <c r="V28" i="11"/>
  <c r="V17" i="11"/>
  <c r="V33" i="11"/>
  <c r="V42" i="11"/>
  <c r="V10" i="11"/>
  <c r="V43" i="11"/>
  <c r="V37" i="11"/>
  <c r="V9" i="11"/>
  <c r="V38" i="11"/>
  <c r="W31" i="11" l="1"/>
  <c r="W38" i="11"/>
  <c r="W30" i="11"/>
  <c r="W32" i="11"/>
  <c r="X5" i="11"/>
  <c r="W42" i="11"/>
  <c r="W10" i="11"/>
  <c r="W17" i="11"/>
  <c r="W4" i="11"/>
  <c r="W15" i="11"/>
  <c r="W28" i="11"/>
  <c r="W16" i="11"/>
  <c r="W9" i="11"/>
  <c r="W33" i="11"/>
  <c r="W41" i="11"/>
  <c r="W39" i="11"/>
  <c r="W29" i="11"/>
  <c r="W43" i="11"/>
  <c r="W7" i="11"/>
  <c r="W37" i="11"/>
  <c r="W40" i="11"/>
  <c r="X38" i="11" l="1"/>
  <c r="X29" i="11"/>
  <c r="X30" i="11"/>
  <c r="X40" i="11"/>
  <c r="X42" i="11"/>
  <c r="X39" i="11"/>
  <c r="X15" i="11"/>
  <c r="Y5" i="11"/>
  <c r="X33" i="11"/>
  <c r="X10" i="11"/>
  <c r="X31" i="11"/>
  <c r="X41" i="11"/>
  <c r="X43" i="11"/>
  <c r="X7" i="11"/>
  <c r="X32" i="11"/>
  <c r="X37" i="11"/>
  <c r="X17" i="11"/>
  <c r="X9" i="11"/>
  <c r="X16" i="11"/>
  <c r="X28" i="11"/>
  <c r="Y33" i="11" l="1"/>
  <c r="Y10" i="11"/>
  <c r="Y28" i="11"/>
  <c r="Y37" i="11"/>
  <c r="Y29" i="11"/>
  <c r="Y31" i="11"/>
  <c r="Y17" i="11"/>
  <c r="Y38" i="11"/>
  <c r="Z5" i="11"/>
  <c r="Y15" i="11"/>
  <c r="Y16" i="11"/>
  <c r="Y41" i="11"/>
  <c r="Y43" i="11"/>
  <c r="Y30" i="11"/>
  <c r="Y9" i="11"/>
  <c r="Y40" i="11"/>
  <c r="Y39" i="11"/>
  <c r="Y42" i="11"/>
  <c r="Y7" i="11"/>
  <c r="Y32" i="11"/>
  <c r="Z15" i="11" l="1"/>
  <c r="Z40" i="11"/>
  <c r="Z30" i="11"/>
  <c r="Z31" i="11"/>
  <c r="Z7" i="11"/>
  <c r="Z32" i="11"/>
  <c r="Z10" i="11"/>
  <c r="Z38" i="11"/>
  <c r="Z42" i="11"/>
  <c r="Z9" i="11"/>
  <c r="Z41" i="11"/>
  <c r="Z39" i="11"/>
  <c r="Z33" i="11"/>
  <c r="Z37" i="11"/>
  <c r="Z43" i="11"/>
  <c r="Z29" i="11"/>
  <c r="Z17" i="11"/>
  <c r="Z16" i="11"/>
  <c r="Z28" i="11"/>
  <c r="AA5" i="11"/>
  <c r="AA42" i="11" l="1"/>
  <c r="AA15" i="11"/>
  <c r="AA10" i="11"/>
  <c r="AA38" i="11"/>
  <c r="AB5" i="11"/>
  <c r="AA32" i="11"/>
  <c r="AA17" i="11"/>
  <c r="AA16" i="11"/>
  <c r="AA40" i="11"/>
  <c r="AA39" i="11"/>
  <c r="AA9" i="11"/>
  <c r="AA31" i="11"/>
  <c r="AA29" i="11"/>
  <c r="AA41" i="11"/>
  <c r="AA7" i="11"/>
  <c r="AA28" i="11"/>
  <c r="AA30" i="11"/>
  <c r="AA43" i="11"/>
  <c r="AA37" i="11"/>
  <c r="AA33" i="11"/>
  <c r="AB41" i="11" l="1"/>
  <c r="AB10" i="11"/>
  <c r="AB15" i="11"/>
  <c r="AB7" i="11"/>
  <c r="AB17" i="11"/>
  <c r="AB16" i="11"/>
  <c r="AB38" i="11"/>
  <c r="AB32" i="11"/>
  <c r="AB28" i="11"/>
  <c r="AB30" i="11"/>
  <c r="AB9" i="11"/>
  <c r="AB29" i="11"/>
  <c r="AB39" i="11"/>
  <c r="AB43" i="11"/>
  <c r="AB42" i="11"/>
  <c r="AB31" i="11"/>
  <c r="AB40" i="11"/>
  <c r="AB33" i="11"/>
  <c r="AB37" i="11"/>
  <c r="AC5" i="11"/>
  <c r="AC32" i="11" l="1"/>
  <c r="AC33" i="11"/>
  <c r="AC40" i="11"/>
  <c r="AC9" i="11"/>
  <c r="AC16" i="11"/>
  <c r="AC43" i="11"/>
  <c r="AC15" i="11"/>
  <c r="AC17" i="11"/>
  <c r="AC28" i="11"/>
  <c r="AC31" i="11"/>
  <c r="AD5" i="11"/>
  <c r="AC7" i="11"/>
  <c r="AC10" i="11"/>
  <c r="AC39" i="11"/>
  <c r="AC38" i="11"/>
  <c r="AC30" i="11"/>
  <c r="AC29" i="11"/>
  <c r="AC42" i="11"/>
  <c r="AC37" i="11"/>
  <c r="AC41" i="11"/>
  <c r="AD29" i="11" l="1"/>
  <c r="AD4" i="11"/>
  <c r="AD37" i="11"/>
  <c r="AD39" i="11"/>
  <c r="AD10" i="11"/>
  <c r="AD41" i="11"/>
  <c r="AD40" i="11"/>
  <c r="AD15" i="11"/>
  <c r="AD17" i="11"/>
  <c r="AD33" i="11"/>
  <c r="AE5" i="11"/>
  <c r="AD31" i="11"/>
  <c r="AD30" i="11"/>
  <c r="AD42" i="11"/>
  <c r="AD28" i="11"/>
  <c r="AD32" i="11"/>
  <c r="AD7" i="11"/>
  <c r="AD43" i="11"/>
  <c r="AD9" i="11"/>
  <c r="AD38" i="11"/>
  <c r="AD16" i="11"/>
  <c r="AE15" i="11" l="1"/>
  <c r="AE9" i="11"/>
  <c r="AE38" i="11"/>
  <c r="AE16" i="11"/>
  <c r="AE42" i="11"/>
  <c r="AE41" i="11"/>
  <c r="AE30" i="11"/>
  <c r="AE7" i="11"/>
  <c r="AE29" i="11"/>
  <c r="AE40" i="11"/>
  <c r="AE43" i="11"/>
  <c r="AE39" i="11"/>
  <c r="AE32" i="11"/>
  <c r="AE28" i="11"/>
  <c r="AE37" i="11"/>
  <c r="AE33" i="11"/>
  <c r="AF5" i="11"/>
  <c r="AE17" i="11"/>
  <c r="AE10" i="11"/>
  <c r="AE31" i="11"/>
  <c r="AF7" i="11" l="1"/>
  <c r="AF32" i="11"/>
  <c r="AF15" i="11"/>
  <c r="AF30" i="11"/>
  <c r="AF31" i="11"/>
  <c r="AF40" i="11"/>
  <c r="AF42" i="11"/>
  <c r="AF39" i="11"/>
  <c r="AF38" i="11"/>
  <c r="AF41" i="11"/>
  <c r="AF29" i="11"/>
  <c r="AF33" i="11"/>
  <c r="AF10" i="11"/>
  <c r="AF37" i="11"/>
  <c r="AF43" i="11"/>
  <c r="AF16" i="11"/>
  <c r="AF28" i="11"/>
  <c r="AF17" i="11"/>
  <c r="AF9" i="11"/>
  <c r="AG5" i="11"/>
  <c r="AG37" i="11" l="1"/>
  <c r="AG28" i="11"/>
  <c r="AG41" i="11"/>
  <c r="AG42" i="11"/>
  <c r="AG39" i="11"/>
  <c r="AG9" i="11"/>
  <c r="AG29" i="11"/>
  <c r="AG38" i="11"/>
  <c r="AG15" i="11"/>
  <c r="AG7" i="11"/>
  <c r="AG31" i="11"/>
  <c r="AG40" i="11"/>
  <c r="AG30" i="11"/>
  <c r="AG10" i="11"/>
  <c r="AG33" i="11"/>
  <c r="AH5" i="11"/>
  <c r="AG43" i="11"/>
  <c r="AG32" i="11"/>
  <c r="AG17" i="11"/>
  <c r="AG16" i="11"/>
  <c r="AH38" i="11" l="1"/>
  <c r="AH7" i="11"/>
  <c r="AH41" i="11"/>
  <c r="AH29" i="11"/>
  <c r="AH28" i="11"/>
  <c r="AH15" i="11"/>
  <c r="AH33" i="11"/>
  <c r="AH16" i="11"/>
  <c r="AH9" i="11"/>
  <c r="AH37" i="11"/>
  <c r="AI5" i="11"/>
  <c r="AH40" i="11"/>
  <c r="AH10" i="11"/>
  <c r="AH39" i="11"/>
  <c r="AH17" i="11"/>
  <c r="AH31" i="11"/>
  <c r="AH43" i="11"/>
  <c r="AH32" i="11"/>
  <c r="AH30" i="11"/>
  <c r="AH42" i="11"/>
  <c r="AI37" i="11" l="1"/>
  <c r="AI17" i="11"/>
  <c r="AI39" i="11"/>
  <c r="AI15" i="11"/>
  <c r="AI32" i="11"/>
  <c r="AJ5" i="11"/>
  <c r="AI38" i="11"/>
  <c r="AI7" i="11"/>
  <c r="AI9" i="11"/>
  <c r="AI33" i="11"/>
  <c r="AI42" i="11"/>
  <c r="AI29" i="11"/>
  <c r="AI43" i="11"/>
  <c r="AI30" i="11"/>
  <c r="AI31" i="11"/>
  <c r="AI28" i="11"/>
  <c r="AI10" i="11"/>
  <c r="AI41" i="11"/>
  <c r="AI16" i="11"/>
  <c r="AI40" i="11"/>
  <c r="AJ37" i="11" l="1"/>
  <c r="AJ38" i="11"/>
  <c r="AJ10" i="11"/>
  <c r="AJ40" i="11"/>
  <c r="AJ41" i="11"/>
  <c r="AJ28" i="11"/>
  <c r="AJ7" i="11"/>
  <c r="AJ16" i="11"/>
  <c r="AJ30" i="11"/>
  <c r="AJ31" i="11"/>
  <c r="AJ32" i="11"/>
  <c r="AJ42" i="11"/>
  <c r="AK5" i="11"/>
  <c r="AJ29" i="11"/>
  <c r="AJ43" i="11"/>
  <c r="AJ33" i="11"/>
  <c r="AJ9" i="11"/>
  <c r="AJ17" i="11"/>
  <c r="AJ15" i="11"/>
  <c r="AJ39" i="11"/>
  <c r="AK7" i="11" l="1"/>
  <c r="AK16" i="11"/>
  <c r="AK31" i="11"/>
  <c r="AK17" i="11"/>
  <c r="AK10" i="11"/>
  <c r="AK29" i="11"/>
  <c r="AK32" i="11"/>
  <c r="AK33" i="11"/>
  <c r="AK43" i="11"/>
  <c r="AK37" i="11"/>
  <c r="AK39" i="11"/>
  <c r="AK28" i="11"/>
  <c r="AK15" i="11"/>
  <c r="AK40" i="11"/>
  <c r="AK30" i="11"/>
  <c r="AK42" i="11"/>
  <c r="AK9" i="11"/>
  <c r="AK41" i="11"/>
  <c r="AK38" i="11"/>
  <c r="AL5" i="11"/>
  <c r="AL43" i="11" l="1"/>
  <c r="AL32" i="11"/>
  <c r="AL33" i="11"/>
  <c r="AL39" i="11"/>
  <c r="AL16" i="11"/>
  <c r="AL15" i="11"/>
  <c r="AL7" i="11"/>
  <c r="AL42" i="11"/>
  <c r="AL38" i="11"/>
  <c r="AL31" i="11"/>
  <c r="AM5" i="11"/>
  <c r="AL28" i="11"/>
  <c r="AL17" i="11"/>
  <c r="AL40" i="11"/>
  <c r="AL10" i="11"/>
  <c r="AL9" i="11"/>
  <c r="AL41" i="11"/>
  <c r="AL37" i="11"/>
  <c r="AL29" i="11"/>
  <c r="AL30" i="11"/>
  <c r="AM28" i="11" l="1"/>
  <c r="AM10" i="11"/>
  <c r="AM41" i="11"/>
  <c r="AM40" i="11"/>
  <c r="AM42" i="11"/>
  <c r="AM31" i="11"/>
  <c r="AM7" i="11"/>
  <c r="AM15" i="11"/>
  <c r="AM38" i="11"/>
  <c r="AM33" i="11"/>
  <c r="AN5" i="11"/>
  <c r="AM32" i="11"/>
  <c r="AM37" i="11"/>
  <c r="AM29" i="11"/>
  <c r="AM30" i="11"/>
  <c r="AM9" i="11"/>
  <c r="AM39" i="11"/>
  <c r="AM16" i="11"/>
  <c r="AM43" i="11"/>
  <c r="AM17" i="11"/>
  <c r="AN10" i="11" l="1"/>
  <c r="AN40" i="11"/>
  <c r="AN28" i="11"/>
  <c r="AO5" i="11"/>
  <c r="AN7" i="11"/>
  <c r="AN15" i="11"/>
  <c r="AN32" i="11"/>
  <c r="AN33" i="11"/>
  <c r="AN42" i="11"/>
  <c r="AN41" i="11"/>
  <c r="AN30" i="11"/>
  <c r="AN37" i="11"/>
  <c r="AN17" i="11"/>
  <c r="AN39" i="11"/>
  <c r="AN9" i="11"/>
  <c r="AN43" i="11"/>
  <c r="AN38" i="11"/>
  <c r="AN16" i="11"/>
  <c r="AN29" i="11"/>
  <c r="AN31" i="11"/>
  <c r="AO32" i="11" l="1"/>
  <c r="AO28" i="11"/>
  <c r="AO9" i="11"/>
  <c r="AO37" i="11"/>
  <c r="AO38" i="11"/>
  <c r="AO7" i="11"/>
  <c r="AO30" i="11"/>
  <c r="AO15" i="11"/>
  <c r="AO17" i="11"/>
  <c r="AP5" i="11"/>
  <c r="AO33" i="11"/>
  <c r="AO10" i="11"/>
  <c r="AO43" i="11"/>
  <c r="AO42" i="11"/>
  <c r="AO39" i="11"/>
  <c r="AO16" i="11"/>
  <c r="AO31" i="11"/>
  <c r="AO41" i="11"/>
  <c r="AO40" i="11"/>
  <c r="AO29" i="11"/>
  <c r="AP15" i="11" l="1"/>
  <c r="AP10" i="11"/>
  <c r="AP9" i="11"/>
  <c r="AP38" i="11"/>
  <c r="AP17" i="11"/>
  <c r="AP7" i="11"/>
  <c r="AP42" i="11"/>
  <c r="AP30" i="11"/>
  <c r="AP31" i="11"/>
  <c r="AP39" i="11"/>
  <c r="AP16" i="11"/>
  <c r="AP41" i="11"/>
  <c r="AP28" i="11"/>
  <c r="AP43" i="11"/>
  <c r="AP29" i="11"/>
  <c r="AP32" i="11"/>
  <c r="AQ5" i="11"/>
  <c r="AP37" i="11"/>
  <c r="AP33" i="11"/>
  <c r="AP40" i="11"/>
  <c r="AQ16" i="11" l="1"/>
  <c r="AQ15" i="11"/>
  <c r="AQ17" i="11"/>
  <c r="AQ31" i="11"/>
  <c r="AQ10" i="11"/>
  <c r="AR5" i="11"/>
  <c r="AQ38" i="11"/>
  <c r="AQ33" i="11"/>
  <c r="AQ9" i="11"/>
  <c r="AQ41" i="11"/>
  <c r="AQ37" i="11"/>
  <c r="AQ32" i="11"/>
  <c r="AQ40" i="11"/>
  <c r="AQ29" i="11"/>
  <c r="AQ42" i="11"/>
  <c r="AQ7" i="11"/>
  <c r="AQ28" i="11"/>
  <c r="AQ39" i="11"/>
  <c r="AQ30" i="11"/>
  <c r="AQ43" i="11"/>
  <c r="AR17" i="11" l="1"/>
  <c r="AR10" i="11"/>
  <c r="AR31" i="11"/>
  <c r="AR9" i="11"/>
  <c r="AR39" i="11"/>
  <c r="AR43" i="11"/>
  <c r="AR42" i="11"/>
  <c r="AR7" i="11"/>
  <c r="AR16" i="11"/>
  <c r="AR41" i="11"/>
  <c r="AR40" i="11"/>
  <c r="AR33" i="11"/>
  <c r="AR32" i="11"/>
  <c r="AR29" i="11"/>
  <c r="AR30" i="11"/>
  <c r="AR15" i="11"/>
  <c r="AR38" i="11"/>
  <c r="AR28" i="11"/>
  <c r="AR37" i="11"/>
  <c r="AS5" i="11"/>
  <c r="AS38" i="11" l="1"/>
  <c r="AS7" i="11"/>
  <c r="AS30" i="11"/>
  <c r="AS42" i="11"/>
  <c r="AS40" i="11"/>
  <c r="AS43" i="11"/>
  <c r="AS29" i="11"/>
  <c r="AS31" i="11"/>
  <c r="AS9" i="11"/>
  <c r="AS37" i="11"/>
  <c r="AS10" i="11"/>
  <c r="AS28" i="11"/>
  <c r="AS16" i="11"/>
  <c r="AS41" i="11"/>
  <c r="AS17" i="11"/>
  <c r="AS33" i="11"/>
  <c r="AS39" i="11"/>
  <c r="AS15" i="11"/>
  <c r="AS32" i="11"/>
  <c r="AT5" i="11"/>
  <c r="AT43" i="11" l="1"/>
  <c r="AT32" i="11"/>
  <c r="AT30" i="11"/>
  <c r="AT41" i="11"/>
  <c r="AT31" i="11"/>
  <c r="AT33" i="11"/>
  <c r="AT15" i="11"/>
  <c r="AT16" i="11"/>
  <c r="AT9" i="11"/>
  <c r="AT28" i="11"/>
  <c r="AT37" i="11"/>
  <c r="AT10" i="11"/>
  <c r="AT7" i="11"/>
  <c r="AT17" i="11"/>
  <c r="AT38" i="11"/>
  <c r="AT40" i="11"/>
  <c r="AT29" i="11"/>
  <c r="AU5" i="11"/>
  <c r="AT42" i="11"/>
  <c r="AT39" i="11"/>
  <c r="AU10" i="11" l="1"/>
  <c r="AU39" i="11"/>
  <c r="AU42" i="11"/>
  <c r="AU7" i="11"/>
  <c r="AU15" i="11"/>
  <c r="AU29" i="11"/>
  <c r="AU38" i="11"/>
  <c r="AU33" i="11"/>
  <c r="AU41" i="11"/>
  <c r="AV5" i="11"/>
  <c r="AU37" i="11"/>
  <c r="AU40" i="11"/>
  <c r="AU16" i="11"/>
  <c r="AU31" i="11"/>
  <c r="AU28" i="11"/>
  <c r="AU30" i="11"/>
  <c r="AU43" i="11"/>
  <c r="AU9" i="11"/>
  <c r="AU32" i="11"/>
  <c r="AU17" i="11"/>
  <c r="AV15" i="11" l="1"/>
  <c r="AV32" i="11"/>
  <c r="AV29" i="11"/>
  <c r="AV40" i="11"/>
  <c r="AW5" i="11"/>
  <c r="AV41" i="11"/>
  <c r="AV7" i="11"/>
  <c r="AV43" i="11"/>
  <c r="AV9" i="11"/>
  <c r="AV37" i="11"/>
  <c r="AV10" i="11"/>
  <c r="AV28" i="11"/>
  <c r="AV31" i="11"/>
  <c r="AV42" i="11"/>
  <c r="AV33" i="11"/>
  <c r="AV17" i="11"/>
  <c r="AV16" i="11"/>
  <c r="AV30" i="11"/>
  <c r="AV39" i="11"/>
  <c r="AV38" i="11"/>
  <c r="AW7" i="11" l="1"/>
  <c r="AW30" i="11"/>
  <c r="AW28" i="11"/>
  <c r="AW16" i="11"/>
  <c r="AW40" i="11"/>
  <c r="AW32" i="11"/>
  <c r="AW17" i="11"/>
  <c r="AW31" i="11"/>
  <c r="AW41" i="11"/>
  <c r="AW9" i="11"/>
  <c r="AW37" i="11"/>
  <c r="AW39" i="11"/>
  <c r="AW42" i="11"/>
  <c r="AW29" i="11"/>
  <c r="AW33" i="11"/>
  <c r="AW38" i="11"/>
  <c r="AW15" i="11"/>
  <c r="AX5" i="11"/>
  <c r="AW43" i="11"/>
  <c r="AW10" i="11"/>
  <c r="AX10" i="11" l="1"/>
  <c r="AX31" i="11"/>
  <c r="AX42" i="11"/>
  <c r="AX17" i="11"/>
  <c r="AX33" i="11"/>
  <c r="AX16" i="11"/>
  <c r="AX28" i="11"/>
  <c r="AX43" i="11"/>
  <c r="AX15" i="11"/>
  <c r="AX40" i="11"/>
  <c r="AX29" i="11"/>
  <c r="AX7" i="11"/>
  <c r="AX37" i="11"/>
  <c r="AX39" i="11"/>
  <c r="AX38" i="11"/>
  <c r="AX32" i="11"/>
  <c r="AX41" i="11"/>
  <c r="AX30" i="11"/>
  <c r="AX9" i="11"/>
  <c r="AY5" i="11"/>
  <c r="AY31" i="11" l="1"/>
  <c r="AY39" i="11"/>
  <c r="AY7" i="11"/>
  <c r="AY30" i="11"/>
  <c r="AY43" i="11"/>
  <c r="AY10" i="11"/>
  <c r="AY28" i="11"/>
  <c r="AY17" i="11"/>
  <c r="AY29" i="11"/>
  <c r="AY33" i="11"/>
  <c r="AY40" i="11"/>
  <c r="AY38" i="11"/>
  <c r="AY15" i="11"/>
  <c r="AY41" i="11"/>
  <c r="AY16" i="11"/>
  <c r="AY9" i="11"/>
  <c r="AY42" i="11"/>
  <c r="AY32" i="11"/>
  <c r="AY37" i="11"/>
  <c r="AZ5" i="11"/>
  <c r="AZ29" i="11" l="1"/>
  <c r="AZ38" i="11"/>
  <c r="AZ39" i="11"/>
  <c r="AZ31" i="11"/>
  <c r="AZ30" i="11"/>
  <c r="AZ16" i="11"/>
  <c r="AZ43" i="11"/>
  <c r="AZ10" i="11"/>
  <c r="AZ40" i="11"/>
  <c r="AZ7" i="11"/>
  <c r="BA5" i="11"/>
  <c r="AZ15" i="11"/>
  <c r="AZ9" i="11"/>
  <c r="AZ42" i="11"/>
  <c r="AZ17" i="11"/>
  <c r="AZ33" i="11"/>
  <c r="AZ28" i="11"/>
  <c r="AZ37" i="11"/>
  <c r="AZ41" i="11"/>
  <c r="AZ32" i="11"/>
  <c r="BA28" i="11" l="1"/>
  <c r="BA16" i="11"/>
  <c r="BA30" i="11"/>
  <c r="BA42" i="11"/>
  <c r="BA40" i="11"/>
  <c r="BA17" i="11"/>
  <c r="BA39" i="11"/>
  <c r="BA9" i="11"/>
  <c r="BA7" i="11"/>
  <c r="BA33" i="11"/>
  <c r="BA10" i="11"/>
  <c r="BA37" i="11"/>
  <c r="BA15" i="11"/>
  <c r="BA43" i="11"/>
  <c r="BB5" i="11"/>
  <c r="BA32" i="11"/>
  <c r="BA38" i="11"/>
  <c r="BA41" i="11"/>
  <c r="BA29" i="11"/>
  <c r="BA31" i="11"/>
  <c r="BB30" i="11" l="1"/>
  <c r="BB10" i="11"/>
  <c r="BB16" i="11"/>
  <c r="BB15" i="11"/>
  <c r="BB38" i="11"/>
  <c r="BC5" i="11"/>
  <c r="BB37" i="11"/>
  <c r="BB29" i="11"/>
  <c r="BB31" i="11"/>
  <c r="BB39" i="11"/>
  <c r="BB17" i="11"/>
  <c r="BB28" i="11"/>
  <c r="BB32" i="11"/>
  <c r="BB9" i="11"/>
  <c r="BB33" i="11"/>
  <c r="BB42" i="11"/>
  <c r="BB40" i="11"/>
  <c r="BB43" i="11"/>
  <c r="BB41" i="11"/>
  <c r="BB7" i="11"/>
  <c r="BC28" i="11" l="1"/>
  <c r="BC33" i="11"/>
  <c r="BC39" i="11"/>
  <c r="BC30" i="11"/>
  <c r="BC31" i="11"/>
  <c r="BC38" i="11"/>
  <c r="BC7" i="11"/>
  <c r="BC42" i="11"/>
  <c r="BC15" i="11"/>
  <c r="BC40" i="11"/>
  <c r="BC9" i="11"/>
  <c r="BC37" i="11"/>
  <c r="BC29" i="11"/>
  <c r="BC32" i="11"/>
  <c r="BC41" i="11"/>
  <c r="BC16" i="11"/>
  <c r="BC10" i="11"/>
  <c r="BC17" i="11"/>
  <c r="BC43" i="11"/>
  <c r="BD5" i="11"/>
  <c r="BD42" i="11" l="1"/>
  <c r="BD41" i="11"/>
  <c r="BD10" i="11"/>
  <c r="BD16" i="11"/>
  <c r="BD31" i="11"/>
  <c r="BD40" i="11"/>
  <c r="BD17" i="11"/>
  <c r="BD9" i="11"/>
  <c r="BD33" i="11"/>
  <c r="BD15" i="11"/>
  <c r="BD38" i="11"/>
  <c r="BE5" i="11"/>
  <c r="BD37" i="11"/>
  <c r="BD30" i="11"/>
  <c r="BD43" i="11"/>
  <c r="BD39" i="11"/>
  <c r="BD7" i="11"/>
  <c r="BD28" i="11"/>
  <c r="BD32" i="11"/>
  <c r="BD29" i="11"/>
  <c r="BE31" i="11" l="1"/>
  <c r="BE42" i="11"/>
  <c r="BE37" i="11"/>
  <c r="BE17" i="11"/>
  <c r="BE30" i="11"/>
  <c r="BE9" i="11"/>
  <c r="BE28" i="11"/>
  <c r="BE38" i="11"/>
  <c r="BE32" i="11"/>
  <c r="BE39" i="11"/>
  <c r="BE43" i="11"/>
  <c r="BE15" i="11"/>
  <c r="BE16" i="11"/>
  <c r="BE29" i="11"/>
  <c r="BE40" i="11"/>
  <c r="BF5" i="11"/>
  <c r="BE33" i="11"/>
  <c r="BE10" i="11"/>
  <c r="BE7" i="11"/>
  <c r="BE41" i="11"/>
  <c r="BF41" i="11" l="1"/>
  <c r="BF17" i="11"/>
  <c r="BF29" i="11"/>
  <c r="BF31" i="11"/>
  <c r="BF38" i="11"/>
  <c r="BF42" i="11"/>
  <c r="BF30" i="11"/>
  <c r="BF9" i="11"/>
  <c r="BF32" i="11"/>
  <c r="BF33" i="11"/>
  <c r="BF40" i="11"/>
  <c r="BF15" i="11"/>
  <c r="BF28" i="11"/>
  <c r="BF39" i="11"/>
  <c r="BF7" i="11"/>
  <c r="BF43" i="11"/>
  <c r="BG5" i="11"/>
  <c r="BF10" i="11"/>
  <c r="BF37" i="11"/>
  <c r="BF16" i="11"/>
  <c r="BG31" i="11" l="1"/>
  <c r="BG10" i="11"/>
  <c r="BG17" i="11"/>
  <c r="BG40" i="11"/>
  <c r="BG30" i="11"/>
  <c r="BG15" i="11"/>
  <c r="BG37" i="11"/>
  <c r="BG9" i="11"/>
  <c r="BG29" i="11"/>
  <c r="BG33" i="11"/>
  <c r="BG41" i="11"/>
  <c r="BG38" i="11"/>
  <c r="BG42" i="11"/>
  <c r="BG43" i="11"/>
  <c r="BG28" i="11"/>
  <c r="BG16" i="11"/>
  <c r="BH5" i="11"/>
  <c r="BG32" i="11"/>
  <c r="BG39" i="11"/>
  <c r="BG7" i="11"/>
  <c r="BH38" i="11" l="1"/>
  <c r="BH17" i="11"/>
  <c r="BH31" i="11"/>
  <c r="BH43" i="11"/>
  <c r="BH40" i="11"/>
  <c r="BH30" i="11"/>
  <c r="BH32" i="11"/>
  <c r="BH10" i="11"/>
  <c r="BH9" i="11"/>
  <c r="BH29" i="11"/>
  <c r="BH42" i="11"/>
  <c r="BH28" i="11"/>
  <c r="BH41" i="11"/>
  <c r="BH37" i="11"/>
  <c r="BH33" i="11"/>
  <c r="BH7" i="11"/>
  <c r="BH16" i="11"/>
  <c r="BH15" i="11"/>
  <c r="BH39" i="11"/>
  <c r="BI5" i="11"/>
  <c r="BI4" i="11" s="1"/>
  <c r="BI39" i="11" l="1"/>
  <c r="BI15" i="11"/>
  <c r="BI29" i="11"/>
  <c r="BI42" i="11"/>
  <c r="BI33" i="11"/>
  <c r="BI37" i="11"/>
  <c r="BI32" i="11"/>
  <c r="BJ5" i="11"/>
  <c r="BI10" i="11"/>
  <c r="BI43" i="11"/>
  <c r="BI38" i="11"/>
  <c r="BI16" i="11"/>
  <c r="BI41" i="11"/>
  <c r="BI31" i="11"/>
  <c r="BI40" i="11"/>
  <c r="BI17" i="11"/>
  <c r="BI7" i="11"/>
  <c r="BI9" i="11"/>
  <c r="BI30" i="11"/>
  <c r="BI28" i="11"/>
  <c r="BJ10" i="11" l="1"/>
  <c r="BJ37" i="11"/>
  <c r="BK5" i="11"/>
  <c r="BJ7" i="11"/>
  <c r="BJ17" i="11"/>
  <c r="BJ38" i="11"/>
  <c r="BJ40" i="11"/>
  <c r="BJ39" i="11"/>
  <c r="BJ41" i="11"/>
  <c r="BJ16" i="11"/>
  <c r="BJ42" i="11"/>
  <c r="BJ9" i="11"/>
  <c r="BJ15" i="11"/>
  <c r="BJ29" i="11"/>
  <c r="BJ32" i="11"/>
  <c r="BJ33" i="11"/>
  <c r="BJ43" i="11"/>
  <c r="BJ31" i="11"/>
  <c r="BJ28" i="11"/>
  <c r="BJ30" i="11"/>
  <c r="BK30" i="11" l="1"/>
  <c r="BK17" i="11"/>
  <c r="BK31" i="11"/>
  <c r="BK7" i="11"/>
  <c r="BK15" i="11"/>
  <c r="BL5" i="11"/>
  <c r="BK28" i="11"/>
  <c r="BK42" i="11"/>
  <c r="BK37" i="11"/>
  <c r="BK41" i="11"/>
  <c r="BK10" i="11"/>
  <c r="BK40" i="11"/>
  <c r="BK33" i="11"/>
  <c r="BK38" i="11"/>
  <c r="BK29" i="11"/>
  <c r="BK16" i="11"/>
  <c r="BK39" i="11"/>
  <c r="BK9" i="11"/>
  <c r="BK32" i="11"/>
  <c r="BK43" i="11"/>
  <c r="BM5" i="11" l="1"/>
  <c r="BM37" i="11" s="1"/>
  <c r="BL29" i="11"/>
  <c r="BL38" i="11"/>
  <c r="BL32" i="11"/>
  <c r="BL37" i="11"/>
  <c r="BL31" i="11"/>
  <c r="BL10" i="11"/>
  <c r="BL30" i="11"/>
  <c r="BL17" i="11"/>
  <c r="BL39" i="11"/>
  <c r="BL16" i="11"/>
  <c r="BL40" i="11"/>
  <c r="BL28" i="11"/>
  <c r="BL43" i="11"/>
  <c r="BL33" i="11"/>
  <c r="BL7" i="11"/>
  <c r="BL42" i="11"/>
  <c r="BL41" i="11"/>
  <c r="BL15" i="11"/>
  <c r="BL9" i="11"/>
  <c r="BM29" i="11" l="1"/>
  <c r="BM15" i="11"/>
  <c r="BM40" i="11"/>
  <c r="BM43" i="11"/>
  <c r="BM28" i="11"/>
  <c r="BM42" i="11"/>
  <c r="BM31" i="11"/>
  <c r="BM7" i="11"/>
  <c r="BM30" i="11"/>
  <c r="BM9" i="11"/>
  <c r="BN5" i="11"/>
  <c r="BN15" i="11" s="1"/>
  <c r="BM32" i="11"/>
  <c r="BM41" i="11"/>
  <c r="BM38" i="11"/>
  <c r="BM39" i="11"/>
  <c r="BM17" i="11"/>
  <c r="BM16" i="11"/>
  <c r="BM33" i="11"/>
  <c r="BM10" i="11"/>
  <c r="BN39" i="11" l="1"/>
  <c r="BN41" i="11"/>
  <c r="BN29" i="11"/>
  <c r="BN33" i="11"/>
  <c r="BN31" i="11"/>
  <c r="BN30" i="11"/>
  <c r="BN38" i="11"/>
  <c r="BN17" i="11"/>
  <c r="BN43" i="11"/>
  <c r="BN7" i="11"/>
  <c r="BN16" i="11"/>
  <c r="BN10" i="11"/>
  <c r="BN40" i="11"/>
  <c r="BN37" i="11"/>
  <c r="BN32" i="11"/>
  <c r="BN9" i="11"/>
  <c r="BN42" i="11"/>
  <c r="BO5" i="11"/>
  <c r="BO10" i="11" s="1"/>
  <c r="BN28" i="11"/>
  <c r="BP5" i="11" l="1"/>
  <c r="BP9" i="11" s="1"/>
  <c r="BO16" i="11"/>
  <c r="BO15" i="11"/>
  <c r="BO33" i="11"/>
  <c r="BO37" i="11"/>
  <c r="BO28" i="11"/>
  <c r="BO30" i="11"/>
  <c r="BO42" i="11"/>
  <c r="BO31" i="11"/>
  <c r="BO7" i="11"/>
  <c r="BO17" i="11"/>
  <c r="BO39" i="11"/>
  <c r="BO43" i="11"/>
  <c r="BO9" i="11"/>
  <c r="BO29" i="11"/>
  <c r="BO41" i="11"/>
  <c r="BO32" i="11"/>
  <c r="BO40" i="11"/>
  <c r="BO38" i="11"/>
  <c r="BP39" i="11" l="1"/>
  <c r="BP37" i="11"/>
  <c r="BP7" i="11"/>
  <c r="BP32" i="11"/>
  <c r="BP28" i="11"/>
  <c r="BP38" i="11"/>
  <c r="BP43" i="11"/>
  <c r="BP15" i="11"/>
  <c r="BP16" i="11"/>
  <c r="BP30" i="11"/>
  <c r="BP17" i="11"/>
  <c r="BP10" i="11"/>
  <c r="BQ5" i="11"/>
  <c r="BQ16" i="11" s="1"/>
  <c r="BP40" i="11"/>
  <c r="BP42" i="11"/>
  <c r="BP31" i="11"/>
  <c r="BP29" i="11"/>
  <c r="BP41" i="11"/>
  <c r="BP33" i="11"/>
  <c r="BQ33" i="11"/>
  <c r="BQ15" i="11" l="1"/>
  <c r="BQ10" i="11"/>
  <c r="BQ7" i="11"/>
  <c r="BQ40" i="11"/>
  <c r="BQ30" i="11"/>
  <c r="BQ39" i="11"/>
  <c r="BQ29" i="11"/>
  <c r="BQ38" i="11"/>
  <c r="BQ17" i="11"/>
  <c r="BQ9" i="11"/>
  <c r="BQ41" i="11"/>
  <c r="BQ28" i="11"/>
  <c r="BR5" i="11"/>
  <c r="BR28" i="11" s="1"/>
  <c r="BQ31" i="11"/>
  <c r="BQ43" i="11"/>
  <c r="BQ37" i="11"/>
  <c r="BQ42" i="11"/>
  <c r="BQ32" i="11"/>
  <c r="BR31" i="11" l="1"/>
  <c r="BR39" i="11"/>
  <c r="BR43" i="11"/>
  <c r="BR29" i="11"/>
  <c r="BR16" i="11"/>
  <c r="BR37" i="11"/>
  <c r="BR42" i="11"/>
  <c r="BR10" i="11"/>
  <c r="BR17" i="11"/>
  <c r="BR15" i="11"/>
  <c r="BR32" i="11"/>
  <c r="BR33" i="11"/>
  <c r="BR9" i="11"/>
  <c r="BR41" i="11"/>
  <c r="BR30" i="11"/>
  <c r="BS5" i="11"/>
  <c r="BS7" i="11" s="1"/>
  <c r="BR7" i="11"/>
  <c r="BR38" i="11"/>
  <c r="BR40" i="11"/>
  <c r="BT5" i="11" l="1"/>
  <c r="BT42" i="11" s="1"/>
  <c r="BS40" i="11"/>
  <c r="BS16" i="11"/>
  <c r="BS42" i="11"/>
  <c r="BS29" i="11"/>
  <c r="BS31" i="11"/>
  <c r="BS17" i="11"/>
  <c r="BS33" i="11"/>
  <c r="BS37" i="11"/>
  <c r="BS15" i="11"/>
  <c r="BS39" i="11"/>
  <c r="BS32" i="11"/>
  <c r="BS28" i="11"/>
  <c r="BS41" i="11"/>
  <c r="BS9" i="11"/>
  <c r="BS10" i="11"/>
  <c r="BS38" i="11"/>
  <c r="BS30" i="11"/>
  <c r="BS43" i="11"/>
  <c r="BT7" i="11"/>
  <c r="BT15" i="11"/>
  <c r="BT9" i="11"/>
  <c r="BT31" i="11"/>
  <c r="BT40" i="11"/>
  <c r="BU5" i="11"/>
  <c r="BT10" i="11"/>
  <c r="BT43" i="11"/>
  <c r="BT38" i="11"/>
  <c r="BT41" i="11"/>
  <c r="BT28" i="11" l="1"/>
  <c r="BT39" i="11"/>
  <c r="BT30" i="11"/>
  <c r="BT32" i="11"/>
  <c r="BT33" i="11"/>
  <c r="BT37" i="11"/>
  <c r="BT29" i="11"/>
  <c r="BT17" i="11"/>
  <c r="BT16" i="11"/>
  <c r="BV5" i="11"/>
  <c r="BU32" i="11"/>
  <c r="BU17" i="11"/>
  <c r="BU7" i="11"/>
  <c r="BU30" i="11"/>
  <c r="BU41" i="11"/>
  <c r="BU15" i="11"/>
  <c r="BU33" i="11"/>
  <c r="BU28" i="11"/>
  <c r="BU37" i="11"/>
  <c r="BU29" i="11"/>
  <c r="BU39" i="11"/>
  <c r="BU40" i="11"/>
  <c r="BU10" i="11"/>
  <c r="BU9" i="11"/>
  <c r="BU31" i="11"/>
  <c r="BU42" i="11"/>
  <c r="BU16" i="11"/>
  <c r="BU38" i="11"/>
  <c r="BU43" i="11"/>
  <c r="BW5" i="11" l="1"/>
  <c r="BX5" i="11" s="1"/>
  <c r="BV10" i="11"/>
  <c r="BV17" i="11"/>
  <c r="BV38" i="11"/>
  <c r="BV31" i="11"/>
  <c r="BV16" i="11"/>
  <c r="BV7" i="11"/>
  <c r="BV30" i="11"/>
  <c r="BV41" i="11"/>
  <c r="BV15" i="11"/>
  <c r="BV33" i="11"/>
  <c r="BV42" i="11"/>
  <c r="BV37" i="11"/>
  <c r="BV29" i="11"/>
  <c r="BV28" i="11"/>
  <c r="BV39" i="11"/>
  <c r="BV9" i="11"/>
  <c r="BV40" i="11"/>
  <c r="BV43" i="11"/>
  <c r="BV32" i="11"/>
  <c r="BX9" i="11" l="1"/>
  <c r="BX10" i="11"/>
  <c r="BX28" i="11"/>
  <c r="BX32" i="11"/>
  <c r="BX39" i="11"/>
  <c r="BX43" i="11"/>
  <c r="BX29" i="11"/>
  <c r="BX37" i="11"/>
  <c r="BY5" i="11"/>
  <c r="BX38" i="11"/>
  <c r="BX15" i="11"/>
  <c r="BX31" i="11"/>
  <c r="BX17" i="11"/>
  <c r="BX16" i="11"/>
  <c r="BX40" i="11"/>
  <c r="BX7" i="11"/>
  <c r="BX33" i="11"/>
  <c r="BX41" i="11"/>
  <c r="BX30" i="11"/>
  <c r="BX42" i="11"/>
  <c r="BW16" i="11"/>
  <c r="BW37" i="11"/>
  <c r="BW10" i="11"/>
  <c r="BW32" i="11"/>
  <c r="BW43" i="11"/>
  <c r="BW17" i="11"/>
  <c r="BW38" i="11"/>
  <c r="BW7" i="11"/>
  <c r="BW28" i="11"/>
  <c r="BW39" i="11"/>
  <c r="BW9" i="11"/>
  <c r="BW42" i="11"/>
  <c r="BW30" i="11"/>
  <c r="BW41" i="11"/>
  <c r="BW31" i="11"/>
  <c r="BW15" i="11"/>
  <c r="BW33" i="11"/>
  <c r="BW29" i="11"/>
  <c r="BW40" i="11"/>
  <c r="BY7" i="11" l="1"/>
  <c r="BY16" i="11"/>
  <c r="BY30" i="11"/>
  <c r="BY37" i="11"/>
  <c r="BY41" i="11"/>
  <c r="BY42" i="11"/>
  <c r="BY10" i="11"/>
  <c r="BY29" i="11"/>
  <c r="BY43" i="11"/>
  <c r="BZ5" i="11"/>
  <c r="BY15" i="11"/>
  <c r="BY39" i="11"/>
  <c r="BY9" i="11"/>
  <c r="BY31" i="11"/>
  <c r="BY32" i="11"/>
  <c r="BY17" i="11"/>
  <c r="BY33" i="11"/>
  <c r="BY38" i="11"/>
  <c r="BY28" i="11"/>
  <c r="BY40" i="11"/>
  <c r="CA5" i="11" l="1"/>
  <c r="BZ7" i="11"/>
  <c r="BZ9" i="11"/>
  <c r="BZ17" i="11"/>
  <c r="BZ31" i="11"/>
  <c r="BZ38" i="11"/>
  <c r="BZ42" i="11"/>
  <c r="BZ28" i="11"/>
  <c r="BZ33" i="11"/>
  <c r="BZ37" i="11"/>
  <c r="BZ10" i="11"/>
  <c r="BZ30" i="11"/>
  <c r="BZ15" i="11"/>
  <c r="BZ39" i="11"/>
  <c r="BZ16" i="11"/>
  <c r="BZ32" i="11"/>
  <c r="BZ40" i="11"/>
  <c r="BZ43" i="11"/>
  <c r="BZ29" i="11"/>
  <c r="BZ41" i="11"/>
  <c r="CA15" i="11" l="1"/>
  <c r="CA29" i="11"/>
  <c r="CA33" i="11"/>
  <c r="CA40" i="11"/>
  <c r="CB5" i="11"/>
  <c r="CA41" i="11"/>
  <c r="CA28" i="11"/>
  <c r="CA42" i="11"/>
  <c r="CA10" i="11"/>
  <c r="CA38" i="11"/>
  <c r="CA43" i="11"/>
  <c r="CA30" i="11"/>
  <c r="CA9" i="11"/>
  <c r="CA31" i="11"/>
  <c r="CA16" i="11"/>
  <c r="CA7" i="11"/>
  <c r="CA17" i="11"/>
  <c r="CA37" i="11"/>
  <c r="CA39" i="11"/>
  <c r="CA32" i="11"/>
  <c r="CB7" i="11" l="1"/>
  <c r="CB16" i="11"/>
  <c r="CB30" i="11"/>
  <c r="CB37" i="11"/>
  <c r="CB41" i="11"/>
  <c r="CB17" i="11"/>
  <c r="CB32" i="11"/>
  <c r="CB33" i="11"/>
  <c r="CB28" i="11"/>
  <c r="CC5" i="11"/>
  <c r="CB29" i="11"/>
  <c r="CB10" i="11"/>
  <c r="CB38" i="11"/>
  <c r="CB43" i="11"/>
  <c r="CB15" i="11"/>
  <c r="CB9" i="11"/>
  <c r="CB31" i="11"/>
  <c r="CB39" i="11"/>
  <c r="CB42" i="11"/>
  <c r="CB40" i="11"/>
  <c r="CC10" i="11" l="1"/>
  <c r="CC28" i="11"/>
  <c r="CC32" i="11"/>
  <c r="CC39" i="11"/>
  <c r="CC43" i="11"/>
  <c r="CD5" i="11"/>
  <c r="CC7" i="11"/>
  <c r="CC40" i="11"/>
  <c r="CC17" i="11"/>
  <c r="CC41" i="11"/>
  <c r="CC37" i="11"/>
  <c r="CC42" i="11"/>
  <c r="CC30" i="11"/>
  <c r="CC29" i="11"/>
  <c r="CC15" i="11"/>
  <c r="CC38" i="11"/>
  <c r="CC33" i="11"/>
  <c r="CC9" i="11"/>
  <c r="CC16" i="11"/>
  <c r="CC31" i="11"/>
  <c r="CD15" i="11" l="1"/>
  <c r="CD29" i="11"/>
  <c r="CD33" i="11"/>
  <c r="CD40" i="11"/>
  <c r="CD9" i="11"/>
  <c r="CD16" i="11"/>
  <c r="CD31" i="11"/>
  <c r="CD7" i="11"/>
  <c r="CD32" i="11"/>
  <c r="CD17" i="11"/>
  <c r="CD28" i="11"/>
  <c r="CE5" i="11"/>
  <c r="CD37" i="11"/>
  <c r="CD42" i="11"/>
  <c r="CD10" i="11"/>
  <c r="CD30" i="11"/>
  <c r="CD38" i="11"/>
  <c r="CD41" i="11"/>
  <c r="CD43" i="11"/>
  <c r="CD39" i="11"/>
  <c r="CE9" i="11" l="1"/>
  <c r="CE17" i="11"/>
  <c r="CE31" i="11"/>
  <c r="CE38" i="11"/>
  <c r="CE42" i="11"/>
  <c r="CE39" i="11"/>
  <c r="CE16" i="11"/>
  <c r="CE40" i="11"/>
  <c r="CE7" i="11"/>
  <c r="CE33" i="11"/>
  <c r="CE41" i="11"/>
  <c r="CE37" i="11"/>
  <c r="CE28" i="11"/>
  <c r="CF5" i="11"/>
  <c r="CE29" i="11"/>
  <c r="CE10" i="11"/>
  <c r="CE43" i="11"/>
  <c r="CE30" i="11"/>
  <c r="CE15" i="11"/>
  <c r="CE32" i="11"/>
  <c r="CF9" i="11" l="1"/>
  <c r="CF10" i="11"/>
  <c r="CF28" i="11"/>
  <c r="CF32" i="11"/>
  <c r="CF39" i="11"/>
  <c r="CF43" i="11"/>
  <c r="CF15" i="11"/>
  <c r="CF30" i="11"/>
  <c r="CF31" i="11"/>
  <c r="CF16" i="11"/>
  <c r="CF7" i="11"/>
  <c r="CF17" i="11"/>
  <c r="CF33" i="11"/>
  <c r="CF41" i="11"/>
  <c r="CG5" i="11"/>
  <c r="CF29" i="11"/>
  <c r="CF37" i="11"/>
  <c r="CF40" i="11"/>
  <c r="CF42" i="11"/>
  <c r="CF38" i="11"/>
  <c r="CG7" i="11" l="1"/>
  <c r="CG16" i="11"/>
  <c r="CG30" i="11"/>
  <c r="CG37" i="11"/>
  <c r="CG41" i="11"/>
  <c r="CG38" i="11"/>
  <c r="CG9" i="11"/>
  <c r="CG15" i="11"/>
  <c r="CG39" i="11"/>
  <c r="CG32" i="11"/>
  <c r="CG40" i="11"/>
  <c r="CG33" i="11"/>
  <c r="CG17" i="11"/>
  <c r="CG28" i="11"/>
  <c r="CG42" i="11"/>
  <c r="CH5" i="11"/>
  <c r="CG31" i="11"/>
  <c r="CG10" i="11"/>
  <c r="CG29" i="11"/>
  <c r="CG43" i="11"/>
  <c r="CI5" i="11" l="1"/>
  <c r="CH9" i="11"/>
  <c r="CH17" i="11"/>
  <c r="CH31" i="11"/>
  <c r="CH38" i="11"/>
  <c r="CH42" i="11"/>
  <c r="CH10" i="11"/>
  <c r="CH29" i="11"/>
  <c r="CH43" i="11"/>
  <c r="CH30" i="11"/>
  <c r="CH15" i="11"/>
  <c r="CH16" i="11"/>
  <c r="CH7" i="11"/>
  <c r="CH32" i="11"/>
  <c r="CH40" i="11"/>
  <c r="CH28" i="11"/>
  <c r="CH33" i="11"/>
  <c r="CH41" i="11"/>
  <c r="CH37" i="11"/>
  <c r="CH39" i="11"/>
  <c r="CI15" i="11" l="1"/>
  <c r="CI29" i="11"/>
  <c r="CI33" i="11"/>
  <c r="CI40" i="11"/>
  <c r="CJ5" i="11"/>
  <c r="CI37" i="11"/>
  <c r="CI10" i="11"/>
  <c r="CI38" i="11"/>
  <c r="CI43" i="11"/>
  <c r="CI9" i="11"/>
  <c r="CI31" i="11"/>
  <c r="CI39" i="11"/>
  <c r="CI32" i="11"/>
  <c r="CI16" i="11"/>
  <c r="CI7" i="11"/>
  <c r="CI17" i="11"/>
  <c r="CI41" i="11"/>
  <c r="CI42" i="11"/>
  <c r="CI30" i="11"/>
  <c r="CI28" i="11"/>
  <c r="CJ7" i="11" l="1"/>
  <c r="CJ16" i="11"/>
  <c r="CJ30" i="11"/>
  <c r="CJ37" i="11"/>
  <c r="CJ41" i="11"/>
  <c r="CK5" i="11"/>
  <c r="CJ28" i="11"/>
  <c r="CJ42" i="11"/>
  <c r="CJ29" i="11"/>
  <c r="CJ10" i="11"/>
  <c r="CJ9" i="11"/>
  <c r="CJ15" i="11"/>
  <c r="CJ31" i="11"/>
  <c r="CJ39" i="11"/>
  <c r="CJ17" i="11"/>
  <c r="CJ32" i="11"/>
  <c r="CJ40" i="11"/>
  <c r="CJ33" i="11"/>
  <c r="CJ38" i="11"/>
  <c r="CJ43" i="11"/>
  <c r="CK10" i="11" l="1"/>
  <c r="CK28" i="11"/>
  <c r="CK32" i="11"/>
  <c r="CK39" i="11"/>
  <c r="CK43" i="11"/>
  <c r="CL5" i="11"/>
  <c r="CK33" i="11"/>
  <c r="CK37" i="11"/>
  <c r="CK42" i="11"/>
  <c r="CK30" i="11"/>
  <c r="CK38" i="11"/>
  <c r="CK9" i="11"/>
  <c r="CK15" i="11"/>
  <c r="CK31" i="11"/>
  <c r="CK16" i="11"/>
  <c r="CK7" i="11"/>
  <c r="CK40" i="11"/>
  <c r="CK41" i="11"/>
  <c r="CK17" i="11"/>
  <c r="CK29" i="11"/>
  <c r="CL15" i="11" l="1"/>
  <c r="CL29" i="11"/>
  <c r="CL33" i="11"/>
  <c r="CL40" i="11"/>
  <c r="CL17" i="11"/>
  <c r="CL41" i="11"/>
  <c r="CM5" i="11"/>
  <c r="CL28" i="11"/>
  <c r="CL10" i="11"/>
  <c r="CL43" i="11"/>
  <c r="CL30" i="11"/>
  <c r="CL38" i="11"/>
  <c r="CL9" i="11"/>
  <c r="CL16" i="11"/>
  <c r="CL31" i="11"/>
  <c r="CL7" i="11"/>
  <c r="CL37" i="11"/>
  <c r="CL42" i="11"/>
  <c r="CL32" i="11"/>
  <c r="CL39" i="11"/>
  <c r="CM9" i="11" l="1"/>
  <c r="CM17" i="11"/>
  <c r="CM31" i="11"/>
  <c r="CM38" i="11"/>
  <c r="CM42" i="11"/>
  <c r="CM7" i="11"/>
  <c r="CM32" i="11"/>
  <c r="CM33" i="11"/>
  <c r="CM41" i="11"/>
  <c r="CN5" i="11"/>
  <c r="CN4" i="11" s="1"/>
  <c r="CM28" i="11"/>
  <c r="CM29" i="11"/>
  <c r="CM37" i="11"/>
  <c r="CM43" i="11"/>
  <c r="CM10" i="11"/>
  <c r="CM15" i="11"/>
  <c r="CM30" i="11"/>
  <c r="CM39" i="11"/>
  <c r="CM16" i="11"/>
  <c r="CM40" i="11"/>
  <c r="CN9" i="11" l="1"/>
  <c r="CN10" i="11"/>
  <c r="CN28" i="11"/>
  <c r="CN32" i="11"/>
  <c r="CN39" i="11"/>
  <c r="CN43" i="11"/>
  <c r="CN16" i="11"/>
  <c r="CN40" i="11"/>
  <c r="CN7" i="11"/>
  <c r="CN17" i="11"/>
  <c r="CO5" i="11"/>
  <c r="CN42" i="11"/>
  <c r="CN29" i="11"/>
  <c r="CN37" i="11"/>
  <c r="CN15" i="11"/>
  <c r="CN30" i="11"/>
  <c r="CN31" i="11"/>
  <c r="CN41" i="11"/>
  <c r="CN33" i="11"/>
  <c r="CN38" i="11"/>
  <c r="CO7" i="11" l="1"/>
  <c r="CO16" i="11"/>
  <c r="CO30" i="11"/>
  <c r="CO37" i="11"/>
  <c r="CO41" i="11"/>
  <c r="CO31" i="11"/>
  <c r="CO32" i="11"/>
  <c r="CO40" i="11"/>
  <c r="CO17" i="11"/>
  <c r="CO28" i="11"/>
  <c r="CO33" i="11"/>
  <c r="CO42" i="11"/>
  <c r="CP5" i="11"/>
  <c r="CO10" i="11"/>
  <c r="CO29" i="11"/>
  <c r="CO9" i="11"/>
  <c r="CO38" i="11"/>
  <c r="CO39" i="11"/>
  <c r="CO15" i="11"/>
  <c r="CO43" i="11"/>
  <c r="CQ5" i="11" l="1"/>
  <c r="CP7" i="11"/>
  <c r="CP9" i="11"/>
  <c r="CP17" i="11"/>
  <c r="CP31" i="11"/>
  <c r="CP38" i="11"/>
  <c r="CP42" i="11"/>
  <c r="CP15" i="11"/>
  <c r="CP39" i="11"/>
  <c r="CP16" i="11"/>
  <c r="CP41" i="11"/>
  <c r="CP28" i="11"/>
  <c r="CP33" i="11"/>
  <c r="CP10" i="11"/>
  <c r="CP29" i="11"/>
  <c r="CP43" i="11"/>
  <c r="CP32" i="11"/>
  <c r="CP30" i="11"/>
  <c r="CP40" i="11"/>
  <c r="CP37" i="11"/>
  <c r="CQ15" i="11" l="1"/>
  <c r="CQ29" i="11"/>
  <c r="CQ33" i="11"/>
  <c r="CQ40" i="11"/>
  <c r="CR5" i="11"/>
  <c r="CQ30" i="11"/>
  <c r="CQ31" i="11"/>
  <c r="CQ39" i="11"/>
  <c r="CQ7" i="11"/>
  <c r="CQ16" i="11"/>
  <c r="CQ17" i="11"/>
  <c r="CQ32" i="11"/>
  <c r="CQ41" i="11"/>
  <c r="CQ28" i="11"/>
  <c r="CQ37" i="11"/>
  <c r="CQ10" i="11"/>
  <c r="CQ42" i="11"/>
  <c r="CQ9" i="11"/>
  <c r="CQ43" i="11"/>
  <c r="CQ38" i="11"/>
  <c r="CR7" i="11" l="1"/>
  <c r="CR16" i="11"/>
  <c r="CR30" i="11"/>
  <c r="CR37" i="11"/>
  <c r="CR41" i="11"/>
  <c r="CR9" i="11"/>
  <c r="CR10" i="11"/>
  <c r="CR38" i="11"/>
  <c r="CR43" i="11"/>
  <c r="CR15" i="11"/>
  <c r="CR40" i="11"/>
  <c r="CR17" i="11"/>
  <c r="CR32" i="11"/>
  <c r="CR33" i="11"/>
  <c r="CS5" i="11"/>
  <c r="CR28" i="11"/>
  <c r="CR42" i="11"/>
  <c r="CR39" i="11"/>
  <c r="CR31" i="11"/>
  <c r="CR29" i="11"/>
  <c r="CS10" i="11" l="1"/>
  <c r="CS28" i="11"/>
  <c r="CS32" i="11"/>
  <c r="CS39" i="11"/>
  <c r="CS43" i="11"/>
  <c r="CT5" i="11"/>
  <c r="CS29" i="11"/>
  <c r="CS15" i="11"/>
  <c r="CS9" i="11"/>
  <c r="CS30" i="11"/>
  <c r="CS38" i="11"/>
  <c r="CS7" i="11"/>
  <c r="CS16" i="11"/>
  <c r="CS31" i="11"/>
  <c r="CS40" i="11"/>
  <c r="CS17" i="11"/>
  <c r="CS33" i="11"/>
  <c r="CS41" i="11"/>
  <c r="CS37" i="11"/>
  <c r="CS42" i="11"/>
  <c r="CT15" i="11" l="1"/>
  <c r="CT29" i="11"/>
  <c r="CT33" i="11"/>
  <c r="CT40" i="11"/>
  <c r="CT37" i="11"/>
  <c r="CT42" i="11"/>
  <c r="CT10" i="11"/>
  <c r="CT43" i="11"/>
  <c r="CT9" i="11"/>
  <c r="CT39" i="11"/>
  <c r="CT7" i="11"/>
  <c r="CT16" i="11"/>
  <c r="CT31" i="11"/>
  <c r="CT32" i="11"/>
  <c r="CU5" i="11"/>
  <c r="CT17" i="11"/>
  <c r="CT41" i="11"/>
  <c r="CT38" i="11"/>
  <c r="CT28" i="11"/>
  <c r="CT30" i="11"/>
  <c r="CU9" i="11" l="1"/>
  <c r="CU17" i="11"/>
  <c r="CU31" i="11"/>
  <c r="CU38" i="11"/>
  <c r="CU42" i="11"/>
  <c r="CU28" i="11"/>
  <c r="CU29" i="11"/>
  <c r="CU37" i="11"/>
  <c r="CU10" i="11"/>
  <c r="CU15" i="11"/>
  <c r="CU30" i="11"/>
  <c r="CU39" i="11"/>
  <c r="CU7" i="11"/>
  <c r="CU16" i="11"/>
  <c r="CU32" i="11"/>
  <c r="CV5" i="11"/>
  <c r="CU43" i="11"/>
  <c r="CU40" i="11"/>
  <c r="CU33" i="11"/>
  <c r="CU41" i="11"/>
  <c r="CV9" i="11" l="1"/>
  <c r="CV10" i="11"/>
  <c r="CV28" i="11"/>
  <c r="CV32" i="11"/>
  <c r="CV39" i="11"/>
  <c r="CV43" i="11"/>
  <c r="CW5" i="11"/>
  <c r="CV33" i="11"/>
  <c r="CV41" i="11"/>
  <c r="CV42" i="11"/>
  <c r="CV38" i="11"/>
  <c r="CV31" i="11"/>
  <c r="CV15" i="11"/>
  <c r="CV30" i="11"/>
  <c r="CV7" i="11"/>
  <c r="CV16" i="11"/>
  <c r="CV40" i="11"/>
  <c r="CV37" i="11"/>
  <c r="CV17" i="11"/>
  <c r="CV29" i="11"/>
  <c r="CW7" i="11" l="1"/>
  <c r="CW16" i="11"/>
  <c r="CW30" i="11"/>
  <c r="CW37" i="11"/>
  <c r="CW41" i="11"/>
  <c r="CW17" i="11"/>
  <c r="CX5" i="11"/>
  <c r="CW28" i="11"/>
  <c r="CW33" i="11"/>
  <c r="CW9" i="11"/>
  <c r="CW10" i="11"/>
  <c r="CW29" i="11"/>
  <c r="CW43" i="11"/>
  <c r="CW38" i="11"/>
  <c r="CW15" i="11"/>
  <c r="CW31" i="11"/>
  <c r="CW39" i="11"/>
  <c r="CW32" i="11"/>
  <c r="CW40" i="11"/>
  <c r="CW42" i="11"/>
  <c r="CY5" i="11" l="1"/>
  <c r="CX7" i="11"/>
  <c r="CX9" i="11"/>
  <c r="CX17" i="11"/>
  <c r="CX31" i="11"/>
  <c r="CX38" i="11"/>
  <c r="CX42" i="11"/>
  <c r="CX32" i="11"/>
  <c r="CX40" i="11"/>
  <c r="CX41" i="11"/>
  <c r="CX37" i="11"/>
  <c r="CX43" i="11"/>
  <c r="CX10" i="11"/>
  <c r="CX29" i="11"/>
  <c r="CX30" i="11"/>
  <c r="CX15" i="11"/>
  <c r="CX39" i="11"/>
  <c r="CX28" i="11"/>
  <c r="CX33" i="11"/>
  <c r="CX16" i="11"/>
  <c r="CY15" i="11" l="1"/>
  <c r="CY29" i="11"/>
  <c r="CY33" i="11"/>
  <c r="CY40" i="11"/>
  <c r="CZ5" i="11"/>
  <c r="CY16" i="11"/>
  <c r="CY17" i="11"/>
  <c r="CY32" i="11"/>
  <c r="CY28" i="11"/>
  <c r="CY42" i="11"/>
  <c r="CY9" i="11"/>
  <c r="CY37" i="11"/>
  <c r="CY10" i="11"/>
  <c r="CY30" i="11"/>
  <c r="CY7" i="11"/>
  <c r="CY39" i="11"/>
  <c r="CY38" i="11"/>
  <c r="CY43" i="11"/>
  <c r="CY31" i="11"/>
  <c r="CY41" i="11"/>
  <c r="CZ7" i="11" l="1"/>
  <c r="CZ16" i="11"/>
  <c r="CZ30" i="11"/>
  <c r="CZ37" i="11"/>
  <c r="CZ41" i="11"/>
  <c r="CZ31" i="11"/>
  <c r="CZ39" i="11"/>
  <c r="CZ40" i="11"/>
  <c r="DA5" i="11"/>
  <c r="CZ17" i="11"/>
  <c r="CZ33" i="11"/>
  <c r="CZ42" i="11"/>
  <c r="CZ28" i="11"/>
  <c r="CZ9" i="11"/>
  <c r="CZ29" i="11"/>
  <c r="CZ10" i="11"/>
  <c r="CZ38" i="11"/>
  <c r="CZ43" i="11"/>
  <c r="CZ32" i="11"/>
  <c r="CZ15" i="11"/>
  <c r="DA10" i="11" l="1"/>
  <c r="DA28" i="11"/>
  <c r="DA32" i="11"/>
  <c r="DA39" i="11"/>
  <c r="DA43" i="11"/>
  <c r="DB5" i="11"/>
  <c r="DA7" i="11"/>
  <c r="DA15" i="11"/>
  <c r="DA16" i="11"/>
  <c r="DA31" i="11"/>
  <c r="DA17" i="11"/>
  <c r="DA41" i="11"/>
  <c r="DA33" i="11"/>
  <c r="DA9" i="11"/>
  <c r="DA29" i="11"/>
  <c r="DA37" i="11"/>
  <c r="DA42" i="11"/>
  <c r="DA38" i="11"/>
  <c r="DA30" i="11"/>
  <c r="DA40" i="11"/>
  <c r="DB15" i="11" l="1"/>
  <c r="DB29" i="11"/>
  <c r="DB33" i="11"/>
  <c r="DB40" i="11"/>
  <c r="DB30" i="11"/>
  <c r="DB38" i="11"/>
  <c r="DB7" i="11"/>
  <c r="DB39" i="11"/>
  <c r="DB16" i="11"/>
  <c r="DC5" i="11"/>
  <c r="DB32" i="11"/>
  <c r="DB41" i="11"/>
  <c r="DB17" i="11"/>
  <c r="DB28" i="11"/>
  <c r="DB37" i="11"/>
  <c r="DB42" i="11"/>
  <c r="DB9" i="11"/>
  <c r="DB43" i="11"/>
  <c r="DB10" i="11"/>
  <c r="DB31" i="11"/>
  <c r="DC9" i="11" l="1"/>
  <c r="DC17" i="11"/>
  <c r="DC31" i="11"/>
  <c r="DC38" i="11"/>
  <c r="DC42" i="11"/>
  <c r="DC10" i="11"/>
  <c r="DC43" i="11"/>
  <c r="DC15" i="11"/>
  <c r="DC30" i="11"/>
  <c r="DC7" i="11"/>
  <c r="DC16" i="11"/>
  <c r="DC40" i="11"/>
  <c r="DD5" i="11"/>
  <c r="DC32" i="11"/>
  <c r="DC33" i="11"/>
  <c r="DC28" i="11"/>
  <c r="DC37" i="11"/>
  <c r="DC29" i="11"/>
  <c r="DC41" i="11"/>
  <c r="DC39" i="11"/>
  <c r="DD9" i="11" l="1"/>
  <c r="DD10" i="11"/>
  <c r="DD28" i="11"/>
  <c r="DD32" i="11"/>
  <c r="DD39" i="11"/>
  <c r="DD43" i="11"/>
  <c r="DD29" i="11"/>
  <c r="DD37" i="11"/>
  <c r="DD38" i="11"/>
  <c r="DD15" i="11"/>
  <c r="DD7" i="11"/>
  <c r="DD31" i="11"/>
  <c r="DD16" i="11"/>
  <c r="DD40" i="11"/>
  <c r="DE5" i="11"/>
  <c r="DF5" i="11" s="1"/>
  <c r="DD17" i="11"/>
  <c r="DD33" i="11"/>
  <c r="DD41" i="11"/>
  <c r="DD42" i="11"/>
  <c r="DD30" i="11"/>
  <c r="DF9" i="11" l="1"/>
  <c r="DF10" i="11"/>
  <c r="DF15" i="11"/>
  <c r="DF33" i="11"/>
  <c r="DF16" i="11"/>
  <c r="DF37" i="11"/>
  <c r="DF29" i="11"/>
  <c r="DG5" i="11"/>
  <c r="DF41" i="11"/>
  <c r="DF42" i="11"/>
  <c r="DF32" i="11"/>
  <c r="DF17" i="11"/>
  <c r="DF38" i="11"/>
  <c r="DF28" i="11"/>
  <c r="DF39" i="11"/>
  <c r="DF40" i="11"/>
  <c r="DF7" i="11"/>
  <c r="DF30" i="11"/>
  <c r="DF31" i="11"/>
  <c r="DF43" i="11"/>
  <c r="DE7" i="11"/>
  <c r="DE16" i="11"/>
  <c r="DE30" i="11"/>
  <c r="DE37" i="11"/>
  <c r="DE41" i="11"/>
  <c r="DE9" i="11"/>
  <c r="DE42" i="11"/>
  <c r="DE10" i="11"/>
  <c r="DE29" i="11"/>
  <c r="DE43" i="11"/>
  <c r="DE15" i="11"/>
  <c r="DE39" i="11"/>
  <c r="DE31" i="11"/>
  <c r="DE32" i="11"/>
  <c r="DE17" i="11"/>
  <c r="DE28" i="11"/>
  <c r="DE33" i="11"/>
  <c r="DE38" i="11"/>
  <c r="DE40" i="11"/>
  <c r="DH5" i="11" l="1"/>
  <c r="DG7" i="11"/>
  <c r="DG9" i="11"/>
  <c r="DG10" i="11"/>
  <c r="DG32" i="11"/>
  <c r="DG43" i="11"/>
  <c r="DG15" i="11"/>
  <c r="DG33" i="11"/>
  <c r="DG39" i="11"/>
  <c r="DG29" i="11"/>
  <c r="DG30" i="11"/>
  <c r="DG42" i="11"/>
  <c r="DG16" i="11"/>
  <c r="DG37" i="11"/>
  <c r="DG17" i="11"/>
  <c r="DG38" i="11"/>
  <c r="DG28" i="11"/>
  <c r="DG40" i="11"/>
  <c r="DG41" i="11"/>
  <c r="DG31" i="11"/>
  <c r="DH29" i="11" l="1"/>
  <c r="DH41" i="11"/>
  <c r="DI5" i="11"/>
  <c r="DH7" i="11"/>
  <c r="DH30" i="11"/>
  <c r="DH9" i="11"/>
  <c r="DH31" i="11"/>
  <c r="DH42" i="11"/>
  <c r="DH10" i="11"/>
  <c r="DH32" i="11"/>
  <c r="DH43" i="11"/>
  <c r="DH17" i="11"/>
  <c r="DH39" i="11"/>
  <c r="DH40" i="11"/>
  <c r="DH15" i="11"/>
  <c r="DH33" i="11"/>
  <c r="DH16" i="11"/>
  <c r="DH37" i="11"/>
  <c r="DH38" i="11"/>
  <c r="DH28" i="11"/>
  <c r="DI28" i="11" l="1"/>
  <c r="DJ5" i="11"/>
  <c r="DI7" i="11"/>
  <c r="DI30" i="11"/>
  <c r="DI41" i="11"/>
  <c r="DI9" i="11"/>
  <c r="DI31" i="11"/>
  <c r="DI42" i="11"/>
  <c r="DI37" i="11"/>
  <c r="DI17" i="11"/>
  <c r="DI29" i="11"/>
  <c r="DI10" i="11"/>
  <c r="DI32" i="11"/>
  <c r="DI43" i="11"/>
  <c r="DI15" i="11"/>
  <c r="DI33" i="11"/>
  <c r="DI16" i="11"/>
  <c r="DI38" i="11"/>
  <c r="DI39" i="11"/>
  <c r="DI40" i="11"/>
  <c r="DJ17" i="11" l="1"/>
  <c r="DJ38" i="11"/>
  <c r="DJ29" i="11"/>
  <c r="DJ40" i="11"/>
  <c r="DK5" i="11"/>
  <c r="DJ7" i="11"/>
  <c r="DJ30" i="11"/>
  <c r="DJ41" i="11"/>
  <c r="DJ15" i="11"/>
  <c r="DJ37" i="11"/>
  <c r="DJ39" i="11"/>
  <c r="DJ9" i="11"/>
  <c r="DJ31" i="11"/>
  <c r="DJ42" i="11"/>
  <c r="DJ10" i="11"/>
  <c r="DJ32" i="11"/>
  <c r="DJ43" i="11"/>
  <c r="DJ33" i="11"/>
  <c r="DJ16" i="11"/>
  <c r="DJ28" i="11"/>
  <c r="DK16" i="11" l="1"/>
  <c r="DK17" i="11"/>
  <c r="DK28" i="11"/>
  <c r="DK39" i="11"/>
  <c r="DK29" i="11"/>
  <c r="DK40" i="11"/>
  <c r="DK15" i="11"/>
  <c r="DL5" i="11"/>
  <c r="DK7" i="11"/>
  <c r="DK30" i="11"/>
  <c r="DK41" i="11"/>
  <c r="DK9" i="11"/>
  <c r="DK31" i="11"/>
  <c r="DK42" i="11"/>
  <c r="DK10" i="11"/>
  <c r="DK32" i="11"/>
  <c r="DK43" i="11"/>
  <c r="DK33" i="11"/>
  <c r="DK37" i="11"/>
  <c r="DK38" i="11"/>
  <c r="DL15" i="11" l="1"/>
  <c r="DL16" i="11"/>
  <c r="DL37" i="11"/>
  <c r="DL17" i="11"/>
  <c r="DL38" i="11"/>
  <c r="DL28" i="11"/>
  <c r="DL39" i="11"/>
  <c r="DL9" i="11"/>
  <c r="DL31" i="11"/>
  <c r="DL42" i="11"/>
  <c r="DL32" i="11"/>
  <c r="DL29" i="11"/>
  <c r="DL40" i="11"/>
  <c r="DM5" i="11"/>
  <c r="DL7" i="11"/>
  <c r="DL30" i="11"/>
  <c r="DL41" i="11"/>
  <c r="DL10" i="11"/>
  <c r="DL43" i="11"/>
  <c r="DL33" i="11"/>
  <c r="DM10" i="11" l="1"/>
  <c r="DM15" i="11"/>
  <c r="DM16" i="11"/>
  <c r="DM37" i="11"/>
  <c r="DM17" i="11"/>
  <c r="DM38" i="11"/>
  <c r="DN5" i="11"/>
  <c r="DO5" i="11" s="1"/>
  <c r="DP5" i="11" s="1"/>
  <c r="DM7" i="11"/>
  <c r="DM9" i="11"/>
  <c r="DM42" i="11"/>
  <c r="DM43" i="11"/>
  <c r="DM33" i="11"/>
  <c r="DM28" i="11"/>
  <c r="DM39" i="11"/>
  <c r="DM29" i="11"/>
  <c r="DM40" i="11"/>
  <c r="DM30" i="11"/>
  <c r="DM41" i="11"/>
  <c r="DM31" i="11"/>
  <c r="DM32" i="11"/>
  <c r="DQ5" i="11" l="1"/>
  <c r="DP28" i="11"/>
  <c r="DP39" i="11"/>
  <c r="DP17" i="11"/>
  <c r="DP38" i="11"/>
  <c r="DP37" i="11"/>
  <c r="DP40" i="11"/>
  <c r="DP16" i="11"/>
  <c r="DP29" i="11"/>
  <c r="DP15" i="11"/>
  <c r="DP33" i="11"/>
  <c r="DP9" i="11"/>
  <c r="DP41" i="11"/>
  <c r="DP10" i="11"/>
  <c r="DP32" i="11"/>
  <c r="DP43" i="11"/>
  <c r="DP31" i="11"/>
  <c r="DP42" i="11"/>
  <c r="DP7" i="11"/>
  <c r="DP30" i="11"/>
  <c r="DO10" i="11"/>
  <c r="DO28" i="11"/>
  <c r="DO30" i="11"/>
  <c r="DO32" i="11"/>
  <c r="DO37" i="11"/>
  <c r="DO41" i="11"/>
  <c r="DO43" i="11"/>
  <c r="DO33" i="11"/>
  <c r="DO42" i="11"/>
  <c r="DO7" i="11"/>
  <c r="DO16" i="11"/>
  <c r="DO39" i="11"/>
  <c r="DO15" i="11"/>
  <c r="DO29" i="11"/>
  <c r="DO38" i="11"/>
  <c r="DO9" i="11"/>
  <c r="DO17" i="11"/>
  <c r="DO31" i="11"/>
  <c r="DO40" i="11"/>
  <c r="DN9" i="11"/>
  <c r="DN43" i="11"/>
  <c r="DN10" i="11"/>
  <c r="DN15" i="11"/>
  <c r="DN33" i="11"/>
  <c r="DN16" i="11"/>
  <c r="DN37" i="11"/>
  <c r="DN29" i="11"/>
  <c r="DN40" i="11"/>
  <c r="DN30" i="11"/>
  <c r="DN17" i="11"/>
  <c r="DN38" i="11"/>
  <c r="DN28" i="11"/>
  <c r="DN39" i="11"/>
  <c r="DN7" i="11"/>
  <c r="DN41" i="11"/>
  <c r="DN31" i="11"/>
  <c r="DN42" i="11"/>
  <c r="DN32" i="11"/>
  <c r="DQ29" i="11" l="1"/>
  <c r="DQ40" i="11"/>
  <c r="DR5" i="11"/>
  <c r="DQ28" i="11"/>
  <c r="DQ39" i="11"/>
  <c r="DQ17" i="11"/>
  <c r="DQ38" i="11"/>
  <c r="DQ30" i="11"/>
  <c r="DQ16" i="11"/>
  <c r="DQ37" i="11"/>
  <c r="DQ32" i="11"/>
  <c r="DQ9" i="11"/>
  <c r="DQ7" i="11"/>
  <c r="DQ15" i="11"/>
  <c r="DQ33" i="11"/>
  <c r="DQ10" i="11"/>
  <c r="DQ43" i="11"/>
  <c r="DQ31" i="11"/>
  <c r="DQ42" i="11"/>
  <c r="DQ41" i="11"/>
  <c r="DR7" i="11" l="1"/>
  <c r="DR30" i="11"/>
  <c r="DR41" i="11"/>
  <c r="DR29" i="11"/>
  <c r="DR40" i="11"/>
  <c r="DS5" i="11"/>
  <c r="DS4" i="11" s="1"/>
  <c r="DR28" i="11"/>
  <c r="DR39" i="11"/>
  <c r="DR17" i="11"/>
  <c r="DR38" i="11"/>
  <c r="DR32" i="11"/>
  <c r="DR43" i="11"/>
  <c r="DR42" i="11"/>
  <c r="DR16" i="11"/>
  <c r="DR37" i="11"/>
  <c r="DR15" i="11"/>
  <c r="DR33" i="11"/>
  <c r="DR10" i="11"/>
  <c r="DR9" i="11"/>
  <c r="DR31" i="11"/>
  <c r="DS9" i="11" l="1"/>
  <c r="DS31" i="11"/>
  <c r="DS42" i="11"/>
  <c r="DS7" i="11"/>
  <c r="DS30" i="11"/>
  <c r="DS41" i="11"/>
  <c r="DS29" i="11"/>
  <c r="DS40" i="11"/>
  <c r="DS10" i="11"/>
  <c r="DT5" i="11"/>
  <c r="DS28" i="11"/>
  <c r="DS39" i="11"/>
  <c r="DS32" i="11"/>
  <c r="DS17" i="11"/>
  <c r="DS38" i="11"/>
  <c r="DS16" i="11"/>
  <c r="DS37" i="11"/>
  <c r="DS15" i="11"/>
  <c r="DS33" i="11"/>
  <c r="DS43" i="11"/>
  <c r="DT10" i="11" l="1"/>
  <c r="DT32" i="11"/>
  <c r="DT43" i="11"/>
  <c r="DT9" i="11"/>
  <c r="DT31" i="11"/>
  <c r="DT42" i="11"/>
  <c r="DT7" i="11"/>
  <c r="DT30" i="11"/>
  <c r="DT41" i="11"/>
  <c r="DT33" i="11"/>
  <c r="DT29" i="11"/>
  <c r="DT40" i="11"/>
  <c r="DU5" i="11"/>
  <c r="DT28" i="11"/>
  <c r="DT39" i="11"/>
  <c r="DT17" i="11"/>
  <c r="DT38" i="11"/>
  <c r="DT16" i="11"/>
  <c r="DT37" i="11"/>
  <c r="DT15" i="11"/>
  <c r="DU15" i="11" l="1"/>
  <c r="DU33" i="11"/>
  <c r="DU10" i="11"/>
  <c r="DU32" i="11"/>
  <c r="DU43" i="11"/>
  <c r="DU9" i="11"/>
  <c r="DU31" i="11"/>
  <c r="DU42" i="11"/>
  <c r="DU7" i="11"/>
  <c r="DU30" i="11"/>
  <c r="DU41" i="11"/>
  <c r="DU39" i="11"/>
  <c r="DU17" i="11"/>
  <c r="DU38" i="11"/>
  <c r="DU29" i="11"/>
  <c r="DU40" i="11"/>
  <c r="DV5" i="11"/>
  <c r="DW5" i="11" s="1"/>
  <c r="DU28" i="11"/>
  <c r="DU16" i="11"/>
  <c r="DU37" i="11"/>
  <c r="DW33" i="11" l="1"/>
  <c r="DW16" i="11"/>
  <c r="DW9" i="11"/>
  <c r="DW17" i="11"/>
  <c r="DW31" i="11"/>
  <c r="DW38" i="11"/>
  <c r="DW42" i="11"/>
  <c r="DW15" i="11"/>
  <c r="DW7" i="11"/>
  <c r="DW37" i="11"/>
  <c r="DW29" i="11"/>
  <c r="DW40" i="11"/>
  <c r="DX5" i="11"/>
  <c r="DW30" i="11"/>
  <c r="DW41" i="11"/>
  <c r="DW10" i="11"/>
  <c r="DW28" i="11"/>
  <c r="DW32" i="11"/>
  <c r="DW39" i="11"/>
  <c r="DW43" i="11"/>
  <c r="DV16" i="11"/>
  <c r="DV37" i="11"/>
  <c r="DV15" i="11"/>
  <c r="DV33" i="11"/>
  <c r="DV10" i="11"/>
  <c r="DV32" i="11"/>
  <c r="DV43" i="11"/>
  <c r="DV38" i="11"/>
  <c r="DV9" i="11"/>
  <c r="DV31" i="11"/>
  <c r="DV42" i="11"/>
  <c r="DV7" i="11"/>
  <c r="DV30" i="11"/>
  <c r="DV41" i="11"/>
  <c r="DV29" i="11"/>
  <c r="DV40" i="11"/>
  <c r="DV28" i="11"/>
  <c r="DV39" i="11"/>
  <c r="DV17" i="11"/>
  <c r="DX7" i="11" l="1"/>
  <c r="DX16" i="11"/>
  <c r="DX30" i="11"/>
  <c r="DX37" i="11"/>
  <c r="DX41" i="11"/>
  <c r="DX17" i="11"/>
  <c r="DX38" i="11"/>
  <c r="DX43" i="11"/>
  <c r="DX15" i="11"/>
  <c r="DX9" i="11"/>
  <c r="DX42" i="11"/>
  <c r="DX39" i="11"/>
  <c r="DX33" i="11"/>
  <c r="DX31" i="11"/>
  <c r="DX40" i="11"/>
  <c r="DX10" i="11"/>
  <c r="DX28" i="11"/>
  <c r="DX32" i="11"/>
  <c r="DX29" i="11"/>
</calcChain>
</file>

<file path=xl/sharedStrings.xml><?xml version="1.0" encoding="utf-8"?>
<sst xmlns="http://schemas.openxmlformats.org/spreadsheetml/2006/main" count="72" uniqueCount="67">
  <si>
    <t>Na tomto listu vytvořte Ganttův diagram.
Do buňky B1 zadejte název tohoto projektu. 
V buňce I1 je název legendy.
Informace o používání tohoto listu, včetně pokynů pro čtečky obrazovky, jsou na listu Informace. Najdete tam i informace o autorovi tohoto sešitu.
Pokud si chcete poslechnout další pokyny, pokračujte na další buňky ve sloupci A.</t>
  </si>
  <si>
    <t>Do buňky B2 zadejte název společnosti.
Legenda je v buňkách I2 až AC2.</t>
  </si>
  <si>
    <t>Do buňky B3 zadejte jméno vedoucího projektu. Do buňky F3 zadejte datum zahájení projektu nebo povolte, aby ukázkový vzorec našel v tabulce dat Ganttova diagramu nejmenší hodnotu kalendářního data.  
Datum zahájení projektu: popisek je v buňce D3.</t>
  </si>
  <si>
    <t>Přírůstek pro posouvání je v buňce F4. 
Měsíce pro kalendářní data v řádku 5 se zobrazují od buňky I4 až po buňku BL4.
Tyto buňky neměňte. Aktualizují se automaticky na základě data zahájení projektu v buňce F3.</t>
  </si>
  <si>
    <t>Buňky I5 až BL5 obsahují číslo dne v měsíci, který odpovídá měsíci v bloku buněk nad jednotlivými buňkami s datem, a počítají se automaticky.
Tyto buňky neměňte.
Dnešní datum je zvýrazněný červeně (hex #AD3815) od dnešního data v řádku 5 až po celý sloupec s datumem do konce plánu projektu.</t>
  </si>
  <si>
    <t>Posuvník je v buňkách I6 až BL6. Přírůstek stránkování dat je definován jako 2 stránky najednou a můžete ho nakonfigurovat v nastavení ovládacího panelu. 
Pokud chcete na časové ose přejít dopředu nebo dozadu, zadejte do buňky F4 hodnotu 0 nebo vyšší.
Hodnota 0 vás přesměruje na začátek grafu.</t>
  </si>
  <si>
    <t>Tento řádek obsahuje záhlaví pro plán projektu, který následuje pod nimi. 
Pokud chcete slyšet obsah, přejděte na buňky B7 až BL7. První písmeno pro každý den v týdnu pro datum nad záhlavími začínají v buňce I7 a pokračují až po buňku BL7.
Všechny časové osy grafů projektu se generují automaticky podle kategorie, data zahájení a počtu dnů zadaných v tabulce milníků.</t>
  </si>
  <si>
    <t xml:space="preserve">Tento řádek neodstraňujte. Tento řádek je skrytý, abyste zachovali vzorec, který se používá ke zvýraznění aktuálního dne v plánu projektu. </t>
  </si>
  <si>
    <t>Zadejte informace o projektu do buněk od B9 do G9. 
V buňkách B9 až G33 jsou ukázková data.
Zadejte popis milníku, v rozevíracím seznamu vyberte kategorii a přiřaďte k položce osobu, zadejte průběh, počáteční datum a počet dnů, kdy má úkol začít, aby bylo možné začít s tvorbou grafu.
Další pokyn je v buňce A34.</t>
  </si>
  <si>
    <t>Toto je prázdný řádek.</t>
  </si>
  <si>
    <t>Tento řádek označuje konec dat Ganttova milníku. Na tento řádek NIC NEZADÁVEJTE. 
Pokud chcete přidat další položky, vložte nové řádky nad tento.</t>
  </si>
  <si>
    <t>Název společnosti</t>
  </si>
  <si>
    <t>Vedoucí projektu</t>
  </si>
  <si>
    <t>Pokud chcete přidat další data, vložte nové řádky NAD tento.</t>
  </si>
  <si>
    <t>Kategorie</t>
  </si>
  <si>
    <t>Milník</t>
  </si>
  <si>
    <t>Nízké riziko</t>
  </si>
  <si>
    <t>Střední riziko</t>
  </si>
  <si>
    <t>Vysoké riziko</t>
  </si>
  <si>
    <t>Podle plánu</t>
  </si>
  <si>
    <t>Datum zahájení projektu:</t>
  </si>
  <si>
    <t>Přírůstek pro posouvání:</t>
  </si>
  <si>
    <t>Přiřazeno komu</t>
  </si>
  <si>
    <t>Průběh</t>
  </si>
  <si>
    <t>Začátek</t>
  </si>
  <si>
    <t>Počet dnů</t>
  </si>
  <si>
    <t>Legenda:</t>
  </si>
  <si>
    <t>Nepřiřazeno</t>
  </si>
  <si>
    <t>Informace o této šabloně</t>
  </si>
  <si>
    <t xml:space="preserve">Tato šablona nabízí jednoduchý způsob, jak vytvořit Ganttův diagram, který vám pomůže vizualizovat a sledovat projekt. Jednoduše zadejte popis úkolů, vyberte kategorii cíle, milník, podle plánu, nízké riziko, střední riziko, vysoké riziko, průběh jako procento dokončení úkolu, datum zahájení a počet dní k dokončení úkolu. Ganttův diagram se vyplní a různé kategorie jsou barevně odlišené. Posuvník umožňuje přesouvat se po časové ose. Nové úkoly můžete vložit vložením nových řádků.
</t>
  </si>
  <si>
    <t>Pokyny pro čtečky obrazovky</t>
  </si>
  <si>
    <t>V tomto sešitu jsou 2 listy. 
Ganttův diagram
Informace
Pokyny pro každý list najdete vždy ve sloupci A od buňky A1. Jsou napsané skrytým textem. Každý krok vás provede informacemi na daném řádku. Každý další krok pokračuje v buňkách A2, A3 a tak dále, pokud není výslovně uvedené něco jiného. Text pokynu by mohl například znít „Další pokyn najdete v buňce A6“. 
Tento skrytý text se nevytiskne.
Pokud chcete tyto pokyny z listu odebrat, stačí jednoduše odstranit sloupec A.</t>
  </si>
  <si>
    <t>Toto je poslední pokyn na tomto listu.</t>
  </si>
  <si>
    <t>Modernizace chodeb pavilonu G VŠB-TUO</t>
  </si>
  <si>
    <t>Popis</t>
  </si>
  <si>
    <t>zaměření pro výrobu obložení</t>
  </si>
  <si>
    <t>přípravné práce</t>
  </si>
  <si>
    <t>bourací práce 1NP</t>
  </si>
  <si>
    <t>bourací práce 2NP</t>
  </si>
  <si>
    <t>bourací práce 3NP</t>
  </si>
  <si>
    <t>zaměření pro výrobu dveří</t>
  </si>
  <si>
    <t>betonáž podlahy 1NP</t>
  </si>
  <si>
    <t>betonáž podlahy 2NP</t>
  </si>
  <si>
    <t>betonáž podlahy 3NP</t>
  </si>
  <si>
    <t>betonáž podlahy 4NP</t>
  </si>
  <si>
    <t>montáž obložení stěn</t>
  </si>
  <si>
    <t>montáž podhledu</t>
  </si>
  <si>
    <t>montáž dveří</t>
  </si>
  <si>
    <t>silnoproudé rozvody</t>
  </si>
  <si>
    <t>silnoproud - montáž osvětlení</t>
  </si>
  <si>
    <t>slaboproudé rozvody</t>
  </si>
  <si>
    <t>podlaha - pokládka pochozí vrstvy</t>
  </si>
  <si>
    <t>dokončovací práce, úklid</t>
  </si>
  <si>
    <t>bourací práce 1-4NP</t>
  </si>
  <si>
    <t>prohlídka ležatých rozvodů</t>
  </si>
  <si>
    <t>kanalizace 1-4NP</t>
  </si>
  <si>
    <t>voda 1-4NP</t>
  </si>
  <si>
    <t>VZT 1-4NP</t>
  </si>
  <si>
    <t>betonáž podlah 1-4NP</t>
  </si>
  <si>
    <t xml:space="preserve">SDK předstěny, podhled </t>
  </si>
  <si>
    <t>lepení vinylu podlahy a stěn</t>
  </si>
  <si>
    <t>instalace mobilních příčet</t>
  </si>
  <si>
    <t>instalace zařizovacích předmětů</t>
  </si>
  <si>
    <t>instalace otopných těles</t>
  </si>
  <si>
    <t>SO02 sociální zařízení G (termín dokončení do 30. 9. 2024)</t>
  </si>
  <si>
    <t>SO01 chdoby G (termín dokončení do 31. 8. 2024)</t>
  </si>
  <si>
    <t>Vyplňte jen zelené buňky, v kategorii rozbalovací nabídkou.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</si>
</sst>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* #,##0\ &quot;Kč&quot;_-;\-* #,##0\ &quot;Kč&quot;_-;_-* &quot;-&quot;\ &quot;Kč&quot;_-;_-@_-"/>
    <numFmt numFmtId="44" formatCode="_-* #,##0.00\ &quot;Kč&quot;_-;\-* #,##0.00\ &quot;Kč&quot;_-;_-* &quot;-&quot;??\ &quot;Kč&quot;_-;_-@_-"/>
    <numFmt numFmtId="164" formatCode="_(* #,##0.00_);_(* \(#,##0.00\);_(* &quot;-&quot;??_);_(@_)"/>
    <numFmt numFmtId="165" formatCode="d"/>
    <numFmt numFmtId="166" formatCode="#,##0_ ;\-#,##0\ "/>
  </numFmts>
  <fonts count="34" x14ac:knownFonts="1">
    <font>
      <sz val="11"/>
      <color theme="1"/>
      <name val="Calibri"/>
      <family val="2"/>
      <scheme val="minor"/>
    </font>
    <font>
      <b/>
      <sz val="20"/>
      <color theme="4" tint="-0.249977111117893"/>
      <name val="Calibri"/>
      <family val="2"/>
      <scheme val="major"/>
    </font>
    <font>
      <sz val="10"/>
      <name val="Calibri"/>
      <family val="2"/>
      <scheme val="minor"/>
    </font>
    <font>
      <u/>
      <sz val="11"/>
      <color indexed="12"/>
      <name val="Arial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2"/>
      <color theme="1" tint="0.34998626667073579"/>
      <name val="Calibri"/>
      <family val="2"/>
      <scheme val="major"/>
    </font>
    <font>
      <b/>
      <sz val="11"/>
      <color theme="1" tint="0.499984740745262"/>
      <name val="Calibri"/>
      <family val="2"/>
      <scheme val="minor"/>
    </font>
    <font>
      <sz val="10"/>
      <color theme="1" tint="0.499984740745262"/>
      <name val="Arial"/>
      <family val="2"/>
    </font>
    <font>
      <sz val="20"/>
      <name val="Calibri"/>
      <family val="2"/>
      <scheme val="major"/>
    </font>
    <font>
      <sz val="11"/>
      <color rgb="FF1D2129"/>
      <name val="Calibri"/>
      <family val="2"/>
      <scheme val="minor"/>
    </font>
    <font>
      <b/>
      <sz val="16"/>
      <color theme="4" tint="-0.249977111117893"/>
      <name val="Calibri"/>
      <family val="2"/>
      <scheme val="major"/>
    </font>
    <font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22"/>
      <color rgb="FF00A499"/>
      <name val="Calibri"/>
      <family val="2"/>
      <scheme val="major"/>
    </font>
    <font>
      <b/>
      <sz val="11"/>
      <color theme="1" tint="0.249977111117893"/>
      <name val="Calibri"/>
      <family val="2"/>
      <scheme val="minor"/>
    </font>
    <font>
      <sz val="11"/>
      <color theme="1" tint="0.249977111117893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A499"/>
        <bgColor indexed="64"/>
      </patternFill>
    </fill>
    <fill>
      <patternFill patternType="solid">
        <fgColor rgb="FF00A499"/>
        <bgColor theme="4"/>
      </patternFill>
    </fill>
    <fill>
      <patternFill patternType="solid">
        <fgColor rgb="FFCAFEDE"/>
        <bgColor indexed="64"/>
      </patternFill>
    </fill>
  </fills>
  <borders count="21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theme="0" tint="-0.14996795556505021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6" tint="0.39997558519241921"/>
      </left>
      <right style="thin">
        <color theme="6" tint="0.39997558519241921"/>
      </right>
      <top style="thin">
        <color theme="6" tint="0.39997558519241921"/>
      </top>
      <bottom style="thin">
        <color theme="6" tint="0.39997558519241921"/>
      </bottom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6795556505021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/>
      <bottom style="medium">
        <color theme="0" tint="-0.1499679555650502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14993743705557422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theme="0" tint="-0.249977111117893"/>
      </right>
      <top/>
      <bottom/>
      <diagonal/>
    </border>
  </borders>
  <cellStyleXfs count="50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9" fontId="6" fillId="0" borderId="0" applyFont="0" applyFill="0" applyBorder="0" applyProtection="0">
      <alignment horizontal="center" vertical="center"/>
    </xf>
    <xf numFmtId="0" fontId="14" fillId="0" borderId="0"/>
    <xf numFmtId="164" fontId="6" fillId="0" borderId="1" applyFont="0" applyFill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Alignment="0" applyProtection="0"/>
    <xf numFmtId="0" fontId="7" fillId="0" borderId="0" applyNumberFormat="0" applyFill="0" applyProtection="0">
      <alignment vertical="top"/>
    </xf>
    <xf numFmtId="0" fontId="6" fillId="0" borderId="0" applyNumberFormat="0" applyFill="0" applyProtection="0">
      <alignment horizontal="right" vertical="center" indent="1"/>
    </xf>
    <xf numFmtId="14" fontId="6" fillId="0" borderId="0" applyFont="0" applyFill="0" applyBorder="0">
      <alignment horizontal="center" vertical="center"/>
    </xf>
    <xf numFmtId="166" fontId="6" fillId="0" borderId="0" applyFont="0" applyFill="0" applyBorder="0" applyProtection="0">
      <alignment horizontal="center" vertical="center"/>
    </xf>
    <xf numFmtId="44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8" borderId="0" applyNumberFormat="0" applyBorder="0" applyAlignment="0" applyProtection="0"/>
    <xf numFmtId="0" fontId="22" fillId="9" borderId="0" applyNumberFormat="0" applyBorder="0" applyAlignment="0" applyProtection="0"/>
    <xf numFmtId="0" fontId="23" fillId="10" borderId="0" applyNumberFormat="0" applyBorder="0" applyAlignment="0" applyProtection="0"/>
    <xf numFmtId="0" fontId="24" fillId="11" borderId="14" applyNumberFormat="0" applyAlignment="0" applyProtection="0"/>
    <xf numFmtId="0" fontId="25" fillId="12" borderId="15" applyNumberFormat="0" applyAlignment="0" applyProtection="0"/>
    <xf numFmtId="0" fontId="26" fillId="12" borderId="14" applyNumberFormat="0" applyAlignment="0" applyProtection="0"/>
    <xf numFmtId="0" fontId="27" fillId="0" borderId="16" applyNumberFormat="0" applyFill="0" applyAlignment="0" applyProtection="0"/>
    <xf numFmtId="0" fontId="28" fillId="13" borderId="17" applyNumberFormat="0" applyAlignment="0" applyProtection="0"/>
    <xf numFmtId="0" fontId="29" fillId="0" borderId="0" applyNumberFormat="0" applyFill="0" applyBorder="0" applyAlignment="0" applyProtection="0"/>
    <xf numFmtId="0" fontId="6" fillId="14" borderId="18" applyNumberFormat="0" applyFont="0" applyAlignment="0" applyProtection="0"/>
    <xf numFmtId="0" fontId="30" fillId="0" borderId="0" applyNumberFormat="0" applyFill="0" applyBorder="0" applyAlignment="0" applyProtection="0"/>
    <xf numFmtId="0" fontId="5" fillId="0" borderId="19" applyNumberFormat="0" applyFill="0" applyAlignment="0" applyProtection="0"/>
    <xf numFmtId="0" fontId="14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14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14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14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14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14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</cellStyleXfs>
  <cellXfs count="74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right" vertical="center"/>
    </xf>
    <xf numFmtId="0" fontId="9" fillId="0" borderId="0" xfId="0" applyFont="1"/>
    <xf numFmtId="0" fontId="10" fillId="0" borderId="0" xfId="1" applyFont="1" applyAlignment="1" applyProtection="1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11" fillId="0" borderId="0" xfId="0" applyFont="1"/>
    <xf numFmtId="0" fontId="2" fillId="0" borderId="0" xfId="0" applyFont="1" applyAlignment="1">
      <alignment vertical="top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top" wrapText="1" indent="1"/>
    </xf>
    <xf numFmtId="0" fontId="0" fillId="0" borderId="0" xfId="0" applyAlignment="1">
      <alignment vertical="top" wrapText="1"/>
    </xf>
    <xf numFmtId="0" fontId="14" fillId="0" borderId="0" xfId="3"/>
    <xf numFmtId="0" fontId="14" fillId="0" borderId="0" xfId="3" applyAlignment="1">
      <alignment wrapText="1"/>
    </xf>
    <xf numFmtId="0" fontId="14" fillId="0" borderId="0" xfId="0" applyNumberFormat="1" applyFont="1" applyAlignment="1">
      <alignment horizontal="center"/>
    </xf>
    <xf numFmtId="0" fontId="8" fillId="0" borderId="0" xfId="5" applyAlignment="1">
      <alignment horizontal="left"/>
    </xf>
    <xf numFmtId="0" fontId="7" fillId="0" borderId="0" xfId="6"/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5" xfId="0" applyBorder="1" applyAlignment="1">
      <alignment horizontal="center"/>
    </xf>
    <xf numFmtId="0" fontId="0" fillId="2" borderId="0" xfId="0" applyFill="1"/>
    <xf numFmtId="0" fontId="4" fillId="0" borderId="0" xfId="0" applyNumberFormat="1" applyFont="1" applyFill="1" applyBorder="1" applyAlignment="1">
      <alignment horizontal="center" vertical="center"/>
    </xf>
    <xf numFmtId="9" fontId="0" fillId="0" borderId="0" xfId="2" applyFont="1" applyFill="1" applyBorder="1">
      <alignment horizontal="center" vertical="center"/>
    </xf>
    <xf numFmtId="14" fontId="0" fillId="0" borderId="0" xfId="9" applyFont="1" applyFill="1" applyBorder="1">
      <alignment horizontal="center" vertical="center"/>
    </xf>
    <xf numFmtId="166" fontId="0" fillId="0" borderId="0" xfId="10" applyFont="1" applyFill="1" applyBorder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Border="1"/>
    <xf numFmtId="0" fontId="0" fillId="0" borderId="10" xfId="0" applyBorder="1" applyAlignment="1">
      <alignment vertical="center"/>
    </xf>
    <xf numFmtId="0" fontId="0" fillId="2" borderId="11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7" fillId="0" borderId="0" xfId="7" applyAlignment="1"/>
    <xf numFmtId="0" fontId="0" fillId="2" borderId="0" xfId="0" applyFill="1" applyAlignment="1">
      <alignment horizontal="center"/>
    </xf>
    <xf numFmtId="0" fontId="19" fillId="0" borderId="0" xfId="0" applyFont="1"/>
    <xf numFmtId="0" fontId="0" fillId="0" borderId="12" xfId="0" applyNumberFormat="1" applyBorder="1" applyAlignment="1">
      <alignment horizontal="center" vertical="center"/>
    </xf>
    <xf numFmtId="0" fontId="4" fillId="2" borderId="13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top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 wrapText="1" indent="2"/>
    </xf>
    <xf numFmtId="0" fontId="18" fillId="6" borderId="0" xfId="0" applyFont="1" applyFill="1" applyAlignment="1">
      <alignment horizontal="center" vertical="center"/>
    </xf>
    <xf numFmtId="0" fontId="17" fillId="3" borderId="0" xfId="0" applyFont="1" applyFill="1" applyAlignment="1">
      <alignment horizontal="center" vertical="center"/>
    </xf>
    <xf numFmtId="0" fontId="0" fillId="0" borderId="0" xfId="0" applyBorder="1"/>
    <xf numFmtId="14" fontId="6" fillId="0" borderId="7" xfId="9" applyBorder="1">
      <alignment horizontal="center" vertical="center"/>
    </xf>
    <xf numFmtId="14" fontId="6" fillId="0" borderId="8" xfId="9" applyBorder="1">
      <alignment horizontal="center" vertical="center"/>
    </xf>
    <xf numFmtId="0" fontId="18" fillId="4" borderId="0" xfId="0" applyFont="1" applyFill="1" applyAlignment="1">
      <alignment horizontal="center" vertical="center"/>
    </xf>
    <xf numFmtId="0" fontId="17" fillId="5" borderId="0" xfId="0" applyFont="1" applyFill="1" applyAlignment="1">
      <alignment horizontal="center" vertical="center"/>
    </xf>
    <xf numFmtId="0" fontId="18" fillId="7" borderId="0" xfId="0" applyFont="1" applyFill="1" applyAlignment="1">
      <alignment horizontal="center" vertical="center"/>
    </xf>
    <xf numFmtId="0" fontId="0" fillId="0" borderId="0" xfId="8" applyFont="1" applyAlignment="1">
      <alignment horizontal="right" vertical="center"/>
    </xf>
    <xf numFmtId="0" fontId="0" fillId="0" borderId="20" xfId="8" applyFont="1" applyBorder="1" applyAlignment="1">
      <alignment horizontal="right" vertical="center"/>
    </xf>
    <xf numFmtId="0" fontId="31" fillId="0" borderId="0" xfId="5" applyFont="1" applyAlignment="1">
      <alignment horizontal="left"/>
    </xf>
    <xf numFmtId="0" fontId="7" fillId="0" borderId="0" xfId="6" applyProtection="1">
      <protection locked="0"/>
    </xf>
    <xf numFmtId="0" fontId="7" fillId="0" borderId="0" xfId="7" applyProtection="1">
      <alignment vertical="top"/>
      <protection locked="0"/>
    </xf>
    <xf numFmtId="0" fontId="0" fillId="39" borderId="0" xfId="0" applyFont="1" applyFill="1" applyBorder="1" applyAlignment="1">
      <alignment horizontal="left" vertical="center" indent="1"/>
    </xf>
    <xf numFmtId="0" fontId="0" fillId="39" borderId="0" xfId="0" applyFont="1" applyFill="1" applyBorder="1" applyAlignment="1">
      <alignment horizontal="center" vertical="center" wrapText="1"/>
    </xf>
    <xf numFmtId="0" fontId="15" fillId="40" borderId="0" xfId="0" applyFont="1" applyFill="1" applyBorder="1" applyAlignment="1">
      <alignment horizontal="center" vertical="center" wrapText="1"/>
    </xf>
    <xf numFmtId="165" fontId="16" fillId="39" borderId="2" xfId="0" applyNumberFormat="1" applyFont="1" applyFill="1" applyBorder="1" applyAlignment="1">
      <alignment horizontal="center" vertical="center"/>
    </xf>
    <xf numFmtId="165" fontId="16" fillId="39" borderId="0" xfId="0" applyNumberFormat="1" applyFont="1" applyFill="1" applyBorder="1" applyAlignment="1">
      <alignment horizontal="center" vertical="center"/>
    </xf>
    <xf numFmtId="165" fontId="16" fillId="39" borderId="3" xfId="0" applyNumberFormat="1" applyFont="1" applyFill="1" applyBorder="1" applyAlignment="1">
      <alignment horizontal="center" vertical="center"/>
    </xf>
    <xf numFmtId="0" fontId="2" fillId="39" borderId="2" xfId="0" applyNumberFormat="1" applyFont="1" applyFill="1" applyBorder="1" applyAlignment="1">
      <alignment horizontal="center" vertical="center"/>
    </xf>
    <xf numFmtId="0" fontId="2" fillId="39" borderId="0" xfId="0" applyNumberFormat="1" applyFont="1" applyFill="1" applyBorder="1" applyAlignment="1">
      <alignment horizontal="center" vertical="center"/>
    </xf>
    <xf numFmtId="0" fontId="2" fillId="39" borderId="3" xfId="0" applyNumberFormat="1" applyFont="1" applyFill="1" applyBorder="1" applyAlignment="1">
      <alignment horizontal="center" vertical="center"/>
    </xf>
    <xf numFmtId="0" fontId="16" fillId="39" borderId="4" xfId="0" applyFont="1" applyFill="1" applyBorder="1" applyAlignment="1">
      <alignment horizontal="center" vertical="center" shrinkToFit="1"/>
    </xf>
    <xf numFmtId="0" fontId="32" fillId="0" borderId="0" xfId="0" applyFont="1" applyFill="1" applyBorder="1" applyAlignment="1">
      <alignment horizontal="left" vertical="center" wrapText="1" indent="1"/>
    </xf>
    <xf numFmtId="0" fontId="33" fillId="0" borderId="0" xfId="0" applyFont="1" applyFill="1" applyBorder="1" applyAlignment="1">
      <alignment horizontal="center" vertical="center"/>
    </xf>
    <xf numFmtId="0" fontId="33" fillId="0" borderId="0" xfId="0" applyFont="1"/>
    <xf numFmtId="0" fontId="33" fillId="0" borderId="0" xfId="0" applyFont="1" applyFill="1" applyBorder="1" applyAlignment="1">
      <alignment horizontal="left" vertical="center" wrapText="1" indent="2"/>
    </xf>
    <xf numFmtId="9" fontId="33" fillId="0" borderId="0" xfId="2" applyFont="1" applyFill="1" applyBorder="1">
      <alignment horizontal="center" vertical="center"/>
    </xf>
    <xf numFmtId="14" fontId="33" fillId="0" borderId="0" xfId="0" applyNumberFormat="1" applyFont="1"/>
    <xf numFmtId="0" fontId="33" fillId="41" borderId="0" xfId="0" applyFont="1" applyFill="1" applyBorder="1" applyAlignment="1" applyProtection="1">
      <alignment horizontal="center" vertical="center"/>
      <protection locked="0"/>
    </xf>
    <xf numFmtId="14" fontId="33" fillId="41" borderId="0" xfId="9" applyFont="1" applyFill="1" applyBorder="1" applyProtection="1">
      <alignment horizontal="center" vertical="center"/>
      <protection locked="0"/>
    </xf>
    <xf numFmtId="166" fontId="33" fillId="41" borderId="0" xfId="10" applyFont="1" applyFill="1" applyBorder="1" applyProtection="1">
      <alignment horizontal="center" vertical="center"/>
      <protection locked="0"/>
    </xf>
  </cellXfs>
  <cellStyles count="50">
    <cellStyle name="20 % – Zvýraznění 1" xfId="27" builtinId="30" customBuiltin="1"/>
    <cellStyle name="20 % – Zvýraznění 2" xfId="31" builtinId="34" customBuiltin="1"/>
    <cellStyle name="20 % – Zvýraznění 3" xfId="35" builtinId="38" customBuiltin="1"/>
    <cellStyle name="20 % – Zvýraznění 4" xfId="39" builtinId="42" customBuiltin="1"/>
    <cellStyle name="20 % – Zvýraznění 5" xfId="43" builtinId="46" customBuiltin="1"/>
    <cellStyle name="20 % – Zvýraznění 6" xfId="47" builtinId="50" customBuiltin="1"/>
    <cellStyle name="40 % – Zvýraznění 1" xfId="28" builtinId="31" customBuiltin="1"/>
    <cellStyle name="40 % – Zvýraznění 2" xfId="32" builtinId="35" customBuiltin="1"/>
    <cellStyle name="40 % – Zvýraznění 3" xfId="36" builtinId="39" customBuiltin="1"/>
    <cellStyle name="40 % – Zvýraznění 4" xfId="40" builtinId="43" customBuiltin="1"/>
    <cellStyle name="40 % – Zvýraznění 5" xfId="44" builtinId="47" customBuiltin="1"/>
    <cellStyle name="40 % – Zvýraznění 6" xfId="48" builtinId="51" customBuiltin="1"/>
    <cellStyle name="60 % – Zvýraznění 1" xfId="29" builtinId="32" customBuiltin="1"/>
    <cellStyle name="60 % – Zvýraznění 2" xfId="33" builtinId="36" customBuiltin="1"/>
    <cellStyle name="60 % – Zvýraznění 3" xfId="37" builtinId="40" customBuiltin="1"/>
    <cellStyle name="60 % – Zvýraznění 4" xfId="41" builtinId="44" customBuiltin="1"/>
    <cellStyle name="60 % – Zvýraznění 5" xfId="45" builtinId="48" customBuiltin="1"/>
    <cellStyle name="60 % – Zvýraznění 6" xfId="49" builtinId="52" customBuiltin="1"/>
    <cellStyle name="Celkem" xfId="25" builtinId="25" customBuiltin="1"/>
    <cellStyle name="Čárka" xfId="4" builtinId="3" customBuiltin="1"/>
    <cellStyle name="Čárky bez des. míst" xfId="10" builtinId="6" customBuiltin="1"/>
    <cellStyle name="Datum" xfId="9" xr:uid="{00000000-0005-0000-0000-000015000000}"/>
    <cellStyle name="Hypertextový odkaz" xfId="1" builtinId="8" customBuiltin="1"/>
    <cellStyle name="Kontrolní buňka" xfId="21" builtinId="23" customBuiltin="1"/>
    <cellStyle name="Měna" xfId="11" builtinId="4" customBuiltin="1"/>
    <cellStyle name="Měny bez des. míst" xfId="12" builtinId="7" customBuiltin="1"/>
    <cellStyle name="Nadpis 1" xfId="6" builtinId="16" customBuiltin="1"/>
    <cellStyle name="Nadpis 2" xfId="7" builtinId="17" customBuiltin="1"/>
    <cellStyle name="Nadpis 3" xfId="8" builtinId="18" customBuiltin="1"/>
    <cellStyle name="Nadpis 4" xfId="13" builtinId="19" customBuiltin="1"/>
    <cellStyle name="Název" xfId="5" builtinId="15" customBuiltin="1"/>
    <cellStyle name="Neutrální" xfId="16" builtinId="28" customBuiltin="1"/>
    <cellStyle name="Normální" xfId="0" builtinId="0" customBuiltin="1"/>
    <cellStyle name="Poznámka" xfId="23" builtinId="10" customBuiltin="1"/>
    <cellStyle name="Procenta" xfId="2" builtinId="5" customBuiltin="1"/>
    <cellStyle name="Propojená buňka" xfId="20" builtinId="24" customBuiltin="1"/>
    <cellStyle name="Správně" xfId="14" builtinId="26" customBuiltin="1"/>
    <cellStyle name="Špatně" xfId="15" builtinId="27" customBuiltin="1"/>
    <cellStyle name="Text upozornění" xfId="22" builtinId="11" customBuiltin="1"/>
    <cellStyle name="Vstup" xfId="17" builtinId="20" customBuiltin="1"/>
    <cellStyle name="Výpočet" xfId="19" builtinId="22" customBuiltin="1"/>
    <cellStyle name="Výstup" xfId="18" builtinId="21" customBuiltin="1"/>
    <cellStyle name="Vysvětlující text" xfId="24" builtinId="53" customBuiltin="1"/>
    <cellStyle name="zSkrytýText" xfId="3" xr:uid="{00000000-0005-0000-0000-00002B000000}"/>
    <cellStyle name="Zvýraznění 1" xfId="26" builtinId="29" customBuiltin="1"/>
    <cellStyle name="Zvýraznění 2" xfId="30" builtinId="33" customBuiltin="1"/>
    <cellStyle name="Zvýraznění 3" xfId="34" builtinId="37" customBuiltin="1"/>
    <cellStyle name="Zvýraznění 4" xfId="38" builtinId="41" customBuiltin="1"/>
    <cellStyle name="Zvýraznění 5" xfId="42" builtinId="45" customBuiltin="1"/>
    <cellStyle name="Zvýraznění 6" xfId="46" builtinId="49" customBuiltin="1"/>
  </cellStyles>
  <dxfs count="34">
    <dxf>
      <font>
        <b/>
        <i val="0"/>
        <color theme="0"/>
      </font>
      <border>
        <left style="thin">
          <color rgb="FFC00000"/>
        </left>
        <right style="thin">
          <color rgb="FFC00000"/>
        </right>
        <vertical/>
        <horizontal/>
      </border>
    </dxf>
    <dxf>
      <fill>
        <patternFill>
          <bgColor theme="2" tint="-9.9948118533890809E-2"/>
        </patternFill>
      </fill>
      <border>
        <left style="thin">
          <color theme="2" tint="-9.9948118533890809E-2"/>
        </left>
        <right style="thin">
          <color theme="2" tint="-9.9948118533890809E-2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4"/>
        </patternFill>
      </fill>
      <border>
        <left style="thin">
          <color theme="4"/>
        </left>
        <right style="thin">
          <color theme="4"/>
        </right>
        <top style="thin">
          <color theme="0"/>
        </top>
        <bottom style="thin">
          <color theme="0"/>
        </bottom>
      </border>
    </dxf>
    <dxf>
      <fill>
        <patternFill>
          <bgColor theme="7" tint="-0.24994659260841701"/>
        </patternFill>
      </fill>
      <border>
        <left style="thin">
          <color theme="7" tint="-0.24994659260841701"/>
        </left>
        <right style="thin">
          <color theme="7" tint="-0.24994659260841701"/>
        </right>
        <top style="thin">
          <color theme="0"/>
        </top>
        <bottom style="thin">
          <color theme="0"/>
        </bottom>
      </border>
    </dxf>
    <dxf>
      <fill>
        <patternFill>
          <bgColor theme="6"/>
        </patternFill>
      </fill>
      <border>
        <left style="thin">
          <color theme="6"/>
        </left>
        <right style="thin">
          <color theme="6"/>
        </right>
        <top style="thin">
          <color theme="0"/>
        </top>
        <bottom style="thin">
          <color theme="0"/>
        </bottom>
      </border>
    </dxf>
    <dxf>
      <fill>
        <patternFill>
          <bgColor theme="6" tint="0.59996337778862885"/>
        </patternFill>
      </fill>
      <border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6" tint="0.39994506668294322"/>
        </patternFill>
      </fill>
      <border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border>
        <left style="thin">
          <color rgb="FFC00000"/>
        </left>
        <right style="thin">
          <color rgb="FFC00000"/>
        </right>
        <vertical/>
        <horizontal/>
      </border>
    </dxf>
    <dxf>
      <fill>
        <patternFill>
          <bgColor theme="2" tint="-9.9948118533890809E-2"/>
        </patternFill>
      </fill>
      <border>
        <left style="thin">
          <color theme="2" tint="-9.9948118533890809E-2"/>
        </left>
        <right style="thin">
          <color theme="2" tint="-9.9948118533890809E-2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4"/>
        </patternFill>
      </fill>
      <border>
        <left style="thin">
          <color theme="4"/>
        </left>
        <right style="thin">
          <color theme="4"/>
        </right>
        <top style="thin">
          <color theme="0"/>
        </top>
        <bottom style="thin">
          <color theme="0"/>
        </bottom>
      </border>
    </dxf>
    <dxf>
      <fill>
        <patternFill>
          <bgColor theme="7" tint="-0.24994659260841701"/>
        </patternFill>
      </fill>
      <border>
        <left style="thin">
          <color theme="7" tint="-0.24994659260841701"/>
        </left>
        <right style="thin">
          <color theme="7" tint="-0.24994659260841701"/>
        </right>
        <top style="thin">
          <color theme="0"/>
        </top>
        <bottom style="thin">
          <color theme="0"/>
        </bottom>
      </border>
    </dxf>
    <dxf>
      <fill>
        <patternFill>
          <bgColor theme="6"/>
        </patternFill>
      </fill>
      <border>
        <left style="thin">
          <color theme="6"/>
        </left>
        <right style="thin">
          <color theme="6"/>
        </right>
        <top style="thin">
          <color theme="0"/>
        </top>
        <bottom style="thin">
          <color theme="0"/>
        </bottom>
      </border>
    </dxf>
    <dxf>
      <fill>
        <patternFill>
          <bgColor theme="6" tint="0.59996337778862885"/>
        </patternFill>
      </fill>
      <border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6" tint="0.39994506668294322"/>
        </patternFill>
      </fill>
      <border>
        <top style="thin">
          <color theme="0"/>
        </top>
        <bottom style="thin">
          <color theme="0"/>
        </bottom>
      </border>
    </dxf>
    <dxf>
      <fill>
        <patternFill>
          <bgColor theme="6" tint="0.79998168889431442"/>
        </patternFill>
      </fill>
      <border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border>
        <left style="thin">
          <color rgb="FFC00000"/>
        </left>
        <right style="thin">
          <color rgb="FFC00000"/>
        </right>
        <vertical/>
        <horizontal/>
      </border>
    </dxf>
    <dxf>
      <fill>
        <patternFill>
          <bgColor rgb="FF00A499"/>
        </patternFill>
      </fill>
    </dxf>
    <dxf>
      <alignment horizontal="center" vertical="center" textRotation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left" vertical="center" textRotation="0" wrapText="1" relativeIndent="1" justifyLastLine="0" shrinkToFit="0" readingOrder="0"/>
    </dxf>
    <dxf>
      <border>
        <left style="thin">
          <color theme="0" tint="-0.24994659260841701"/>
        </left>
      </border>
    </dxf>
    <dxf>
      <border>
        <left style="thin">
          <color theme="0" tint="-0.24994659260841701"/>
        </left>
      </border>
    </dxf>
    <dxf>
      <border>
        <top style="thin">
          <color theme="4" tint="0.39994506668294322"/>
        </top>
      </border>
    </dxf>
    <dxf>
      <fill>
        <patternFill>
          <bgColor theme="0" tint="-4.9989318521683403E-2"/>
        </patternFill>
      </fill>
      <border>
        <top style="thin">
          <color theme="4" tint="0.39994506668294322"/>
        </top>
      </border>
    </dxf>
    <dxf>
      <font>
        <b/>
        <color theme="1"/>
      </font>
    </dxf>
    <dxf>
      <font>
        <b val="0"/>
        <i val="0"/>
        <color theme="1"/>
      </font>
      <border>
        <left style="thin">
          <color theme="4"/>
        </left>
      </border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ill>
        <patternFill patternType="none">
          <fgColor indexed="64"/>
          <bgColor auto="1"/>
        </patternFill>
      </fill>
      <border>
        <top style="thin">
          <color theme="6" tint="0.39994506668294322"/>
        </top>
        <bottom style="thin">
          <color theme="6" tint="0.39994506668294322"/>
        </bottom>
      </border>
    </dxf>
    <dxf>
      <font>
        <color theme="0"/>
      </font>
      <fill>
        <patternFill>
          <bgColor theme="1" tint="0.34998626667073579"/>
        </patternFill>
      </fill>
      <border diagonalUp="0" diagonalDown="0">
        <left/>
        <right/>
        <top/>
        <bottom/>
        <vertical/>
        <horizontal/>
      </border>
    </dxf>
    <dxf>
      <font>
        <color theme="3" tint="-0.24994659260841701"/>
      </font>
      <border diagonalUp="0" diagonalDown="0">
        <left/>
        <right style="thin">
          <color theme="6" tint="0.39994506668294322"/>
        </right>
        <top/>
        <bottom/>
        <vertical/>
        <horizontal/>
      </border>
    </dxf>
  </dxfs>
  <tableStyles count="2" defaultPivotStyle="PivotStyleLight16">
    <tableStyle name="Styl Ganttovy tabulky" pivot="0" count="3" xr9:uid="{00000000-0011-0000-FFFF-FFFF00000000}">
      <tableStyleElement type="wholeTable" dxfId="33"/>
      <tableStyleElement type="headerRow" dxfId="32"/>
      <tableStyleElement type="firstRowStripe" dxfId="31"/>
    </tableStyle>
    <tableStyle name="SeznamÚkolů" pivot="0" count="9" xr9:uid="{00000000-0011-0000-FFFF-FFFF01000000}">
      <tableStyleElement type="wholeTable" dxfId="30"/>
      <tableStyleElement type="headerRow" dxfId="29"/>
      <tableStyleElement type="totalRow" dxfId="28"/>
      <tableStyleElement type="firstColumn" dxfId="27"/>
      <tableStyleElement type="lastColumn" dxfId="26"/>
      <tableStyleElement type="firstRowStripe" dxfId="25"/>
      <tableStyleElement type="secondRowStripe" dxfId="24"/>
      <tableStyleElement type="firstColumnStripe" dxfId="23"/>
      <tableStyleElement type="secondColumnStripe" dxfId="22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C0C0C0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  <mruColors>
      <color rgb="FFCAFEDE"/>
      <color rgb="FF00A499"/>
      <color rgb="FF215881"/>
      <color rgb="FF42648A"/>
      <color rgb="FF969696"/>
      <color rgb="FFC0C0C0"/>
      <color rgb="FF427FC2"/>
      <color rgb="FF44678E"/>
      <color rgb="FF4A6F9C"/>
      <color rgb="FF3969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Scroll" dx="39" fmlaLink="$F$4" horiz="1" max="365" page="2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5</xdr:row>
          <xdr:rowOff>57150</xdr:rowOff>
        </xdr:from>
        <xdr:to>
          <xdr:col>128</xdr:col>
          <xdr:colOff>6536</xdr:colOff>
          <xdr:row>6</xdr:row>
          <xdr:rowOff>22411</xdr:rowOff>
        </xdr:to>
        <xdr:sp macro="" textlink="">
          <xdr:nvSpPr>
            <xdr:cNvPr id="6149" name="Posuvník 5" descr="Posuvníkem můžete posouvat časovou osu Ganttova projektu.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0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Milníky" displayName="Milníky" ref="B7:G43" totalsRowShown="0" headerRowDxfId="18">
  <autoFilter ref="B7:G43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00000000-0010-0000-0000-000001000000}" name="Popis" dataDxfId="21"/>
    <tableColumn id="2" xr3:uid="{00000000-0010-0000-0000-000002000000}" name="Kategorie" dataDxfId="20"/>
    <tableColumn id="3" xr3:uid="{00000000-0010-0000-0000-000003000000}" name="Přiřazeno komu" dataDxfId="19"/>
    <tableColumn id="4" xr3:uid="{00000000-0010-0000-0000-000004000000}" name="Průběh"/>
    <tableColumn id="5" xr3:uid="{00000000-0010-0000-0000-000005000000}" name="Začátek" dataCellStyle="Datum"/>
    <tableColumn id="6" xr3:uid="{00000000-0010-0000-0000-000006000000}" name="Počet dnů"/>
  </tableColumns>
  <tableStyleInfo name="Styl Ganttovy tabulky" showFirstColumn="1" showLastColumn="0" showRowStripes="1" showColumnStripes="0"/>
  <extLst>
    <ext xmlns:x14="http://schemas.microsoft.com/office/spreadsheetml/2009/9/main" uri="{504A1905-F514-4f6f-8877-14C23A59335A}">
      <x14:table altTextSummary="Do této tabulky zadejte informace o projektu. Zadejte popis milníku pro fázi, úkol, aktivitu atd. ve sloupci pod Popisem. Ve sloupci Kategorie vyberte kategorii. Přiřaďte položku někomu ve sloupci Přiřazeno. Aktualizujte průběh a sledujte, jak se datové pruhy automaticky aktualizují ve sloupci Průběh. Do sloupce zahájení zadejte datum zahájení a počet dnů do sloupce Počet dnů. Ganttova data v buňkách J9 až BM 34 se automaticky aktualizují. Přidáním nových řádků do tabulky přidáte další úkoly."/>
    </ext>
  </extLst>
</table>
</file>

<file path=xl/theme/theme1.xml><?xml version="1.0" encoding="utf-8"?>
<a:theme xmlns:a="http://schemas.openxmlformats.org/drawingml/2006/main" name="Attitude">
  <a:themeElements>
    <a:clrScheme name="Attitud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1180AE"/>
      </a:accent1>
      <a:accent2>
        <a:srgbClr val="6C5B97"/>
      </a:accent2>
      <a:accent3>
        <a:srgbClr val="FCB239"/>
      </a:accent3>
      <a:accent4>
        <a:srgbClr val="D74061"/>
      </a:accent4>
      <a:accent5>
        <a:srgbClr val="F37A29"/>
      </a:accent5>
      <a:accent6>
        <a:srgbClr val="B66BA3"/>
      </a:accent6>
      <a:hlink>
        <a:srgbClr val="D2B356"/>
      </a:hlink>
      <a:folHlink>
        <a:srgbClr val="C59169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1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DX46"/>
  <sheetViews>
    <sheetView showGridLines="0" tabSelected="1" showRuler="0" zoomScale="85" zoomScaleNormal="85" zoomScalePageLayoutView="70" workbookViewId="0">
      <pane ySplit="8" topLeftCell="A9" activePane="bottomLeft" state="frozen"/>
      <selection pane="bottomLeft" activeCell="B2" sqref="B2"/>
    </sheetView>
  </sheetViews>
  <sheetFormatPr defaultRowHeight="30" customHeight="1" x14ac:dyDescent="0.25"/>
  <cols>
    <col min="1" max="1" width="2.7109375" style="14" customWidth="1"/>
    <col min="2" max="2" width="41" customWidth="1"/>
    <col min="3" max="3" width="15.5703125" style="19" customWidth="1"/>
    <col min="4" max="4" width="20.5703125" hidden="1" customWidth="1"/>
    <col min="5" max="5" width="9.140625" customWidth="1"/>
    <col min="6" max="6" width="10.42578125" style="3" customWidth="1"/>
    <col min="7" max="7" width="6.5703125" customWidth="1"/>
    <col min="8" max="8" width="2.7109375" customWidth="1"/>
    <col min="9" max="119" width="3.140625" customWidth="1"/>
    <col min="120" max="128" width="3.140625" style="19" customWidth="1"/>
  </cols>
  <sheetData>
    <row r="1" spans="1:128" ht="30" customHeight="1" x14ac:dyDescent="0.45">
      <c r="A1" s="15" t="s">
        <v>0</v>
      </c>
      <c r="B1" s="52" t="s">
        <v>33</v>
      </c>
      <c r="C1" s="17"/>
      <c r="D1" s="1"/>
      <c r="F1"/>
      <c r="G1" s="7"/>
      <c r="I1" s="33" t="s">
        <v>26</v>
      </c>
      <c r="J1" s="8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</row>
    <row r="2" spans="1:128" ht="30" customHeight="1" x14ac:dyDescent="0.3">
      <c r="A2" s="15" t="s">
        <v>1</v>
      </c>
      <c r="B2" s="53" t="s">
        <v>11</v>
      </c>
      <c r="C2" s="18"/>
      <c r="F2" s="22"/>
      <c r="G2" s="20"/>
      <c r="I2" s="47" t="s">
        <v>19</v>
      </c>
      <c r="J2" s="47"/>
      <c r="K2" s="47"/>
      <c r="L2" s="47"/>
      <c r="N2" s="48" t="s">
        <v>16</v>
      </c>
      <c r="O2" s="48"/>
      <c r="P2" s="48"/>
      <c r="Q2" s="48"/>
      <c r="R2" s="19"/>
      <c r="S2" s="49" t="s">
        <v>17</v>
      </c>
      <c r="T2" s="49"/>
      <c r="U2" s="49"/>
      <c r="V2" s="49"/>
      <c r="W2" s="19"/>
      <c r="X2" s="42" t="s">
        <v>18</v>
      </c>
      <c r="Y2" s="42"/>
      <c r="Z2" s="42"/>
      <c r="AA2" s="42"/>
      <c r="AB2" s="19"/>
      <c r="AC2" s="43" t="s">
        <v>27</v>
      </c>
      <c r="AD2" s="43"/>
      <c r="AE2" s="43"/>
      <c r="AF2" s="43"/>
    </row>
    <row r="3" spans="1:128" ht="30" customHeight="1" x14ac:dyDescent="0.25">
      <c r="A3" s="15" t="s">
        <v>2</v>
      </c>
      <c r="B3" s="54" t="s">
        <v>12</v>
      </c>
      <c r="C3" s="50" t="s">
        <v>20</v>
      </c>
      <c r="D3" s="50"/>
      <c r="E3" s="51"/>
      <c r="F3" s="45">
        <v>45446</v>
      </c>
      <c r="G3" s="46"/>
      <c r="H3" s="21"/>
    </row>
    <row r="4" spans="1:128" ht="30" customHeight="1" x14ac:dyDescent="0.35">
      <c r="A4" s="15" t="s">
        <v>3</v>
      </c>
      <c r="C4" s="50" t="s">
        <v>21</v>
      </c>
      <c r="D4" s="50"/>
      <c r="E4" s="51"/>
      <c r="F4" s="36">
        <v>0</v>
      </c>
      <c r="I4" s="35" t="str">
        <f ca="1">TEXT(I5,"mmmm")</f>
        <v>červen</v>
      </c>
      <c r="J4" s="35"/>
      <c r="K4" s="35"/>
      <c r="L4" s="35"/>
      <c r="M4" s="35"/>
      <c r="N4" s="35"/>
      <c r="O4" s="35"/>
      <c r="P4" s="35" t="str">
        <f ca="1">IF(TEXT(P5,"mmmm")=I4,"",TEXT(P5,"mmmm"))</f>
        <v/>
      </c>
      <c r="Q4" s="35"/>
      <c r="R4" s="35"/>
      <c r="S4" s="35"/>
      <c r="T4" s="35"/>
      <c r="U4" s="35"/>
      <c r="V4" s="35"/>
      <c r="W4" s="35" t="str">
        <f ca="1">IF(OR(TEXT(W5,"mmmm")=P4,TEXT(W5,"mmmm")=I4),"",TEXT(W5,"mmmm"))</f>
        <v/>
      </c>
      <c r="X4" s="35"/>
      <c r="Y4" s="35"/>
      <c r="Z4" s="35"/>
      <c r="AA4" s="35"/>
      <c r="AB4" s="35"/>
      <c r="AC4" s="35"/>
      <c r="AD4" s="35" t="str">
        <f ca="1">IF(OR(TEXT(AD5,"mmmm")=W4,TEXT(AD5,"mmmm")=P4,TEXT(AD5,"mmmm")=I4),"",TEXT(AD5,"mmmm"))</f>
        <v/>
      </c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 t="str">
        <f t="shared" ref="BI4" ca="1" si="0">IF(OR(TEXT(BI5,"mmmm")=BB4,TEXT(BI5,"mmmm")=AU4,TEXT(BI5,"mmmm")=AN4),"",TEXT(BI5,"mmmm"))</f>
        <v>červenec</v>
      </c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 t="str">
        <f t="shared" ref="CN4" ca="1" si="1">IF(OR(TEXT(CN5,"mmmm")=CG4,TEXT(CN5,"mmmm")=BZ4,TEXT(CN5,"mmmm")=BS4),"",TEXT(CN5,"mmmm"))</f>
        <v>srpen</v>
      </c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 t="str">
        <f t="shared" ref="DS4" ca="1" si="2">IF(OR(TEXT(DS5,"mmmm")=DL4,TEXT(DS5,"mmmm")=DE4,TEXT(DS5,"mmmm")=CX4),"",TEXT(DS5,"mmmm"))</f>
        <v>září</v>
      </c>
      <c r="DT4" s="35"/>
      <c r="DU4" s="35"/>
      <c r="DV4" s="35"/>
      <c r="DW4" s="35"/>
      <c r="DX4" s="35"/>
    </row>
    <row r="5" spans="1:128" ht="15" customHeight="1" x14ac:dyDescent="0.25">
      <c r="A5" s="15" t="s">
        <v>4</v>
      </c>
      <c r="B5" s="44"/>
      <c r="C5" s="44"/>
      <c r="D5" s="44"/>
      <c r="E5" s="44"/>
      <c r="F5" s="44"/>
      <c r="G5" s="44"/>
      <c r="H5" s="44"/>
      <c r="I5" s="58">
        <f ca="1">IFERROR(Zahájení_projektu+Přírůstek_pro_posouvání,TODAY())</f>
        <v>45446</v>
      </c>
      <c r="J5" s="59">
        <f ca="1">I5+1</f>
        <v>45447</v>
      </c>
      <c r="K5" s="59">
        <f t="shared" ref="K5:AX5" ca="1" si="3">J5+1</f>
        <v>45448</v>
      </c>
      <c r="L5" s="59">
        <f t="shared" ca="1" si="3"/>
        <v>45449</v>
      </c>
      <c r="M5" s="59">
        <f t="shared" ca="1" si="3"/>
        <v>45450</v>
      </c>
      <c r="N5" s="59">
        <f t="shared" ca="1" si="3"/>
        <v>45451</v>
      </c>
      <c r="O5" s="60">
        <f t="shared" ca="1" si="3"/>
        <v>45452</v>
      </c>
      <c r="P5" s="58">
        <f ca="1">O5+1</f>
        <v>45453</v>
      </c>
      <c r="Q5" s="59">
        <f ca="1">P5+1</f>
        <v>45454</v>
      </c>
      <c r="R5" s="59">
        <f t="shared" ca="1" si="3"/>
        <v>45455</v>
      </c>
      <c r="S5" s="59">
        <f t="shared" ca="1" si="3"/>
        <v>45456</v>
      </c>
      <c r="T5" s="59">
        <f t="shared" ca="1" si="3"/>
        <v>45457</v>
      </c>
      <c r="U5" s="59">
        <f t="shared" ca="1" si="3"/>
        <v>45458</v>
      </c>
      <c r="V5" s="60">
        <f t="shared" ca="1" si="3"/>
        <v>45459</v>
      </c>
      <c r="W5" s="58">
        <f ca="1">V5+1</f>
        <v>45460</v>
      </c>
      <c r="X5" s="59">
        <f ca="1">W5+1</f>
        <v>45461</v>
      </c>
      <c r="Y5" s="59">
        <f t="shared" ca="1" si="3"/>
        <v>45462</v>
      </c>
      <c r="Z5" s="59">
        <f t="shared" ca="1" si="3"/>
        <v>45463</v>
      </c>
      <c r="AA5" s="59">
        <f t="shared" ca="1" si="3"/>
        <v>45464</v>
      </c>
      <c r="AB5" s="59">
        <f t="shared" ca="1" si="3"/>
        <v>45465</v>
      </c>
      <c r="AC5" s="60">
        <f t="shared" ca="1" si="3"/>
        <v>45466</v>
      </c>
      <c r="AD5" s="58">
        <f ca="1">AC5+1</f>
        <v>45467</v>
      </c>
      <c r="AE5" s="59">
        <f ca="1">AD5+1</f>
        <v>45468</v>
      </c>
      <c r="AF5" s="59">
        <f t="shared" ca="1" si="3"/>
        <v>45469</v>
      </c>
      <c r="AG5" s="59">
        <f t="shared" ca="1" si="3"/>
        <v>45470</v>
      </c>
      <c r="AH5" s="59">
        <f t="shared" ca="1" si="3"/>
        <v>45471</v>
      </c>
      <c r="AI5" s="59">
        <f t="shared" ca="1" si="3"/>
        <v>45472</v>
      </c>
      <c r="AJ5" s="60">
        <f t="shared" ca="1" si="3"/>
        <v>45473</v>
      </c>
      <c r="AK5" s="58">
        <f ca="1">AJ5+1</f>
        <v>45474</v>
      </c>
      <c r="AL5" s="59">
        <f ca="1">AK5+1</f>
        <v>45475</v>
      </c>
      <c r="AM5" s="59">
        <f t="shared" ca="1" si="3"/>
        <v>45476</v>
      </c>
      <c r="AN5" s="59">
        <f t="shared" ca="1" si="3"/>
        <v>45477</v>
      </c>
      <c r="AO5" s="59">
        <f t="shared" ca="1" si="3"/>
        <v>45478</v>
      </c>
      <c r="AP5" s="59">
        <f t="shared" ca="1" si="3"/>
        <v>45479</v>
      </c>
      <c r="AQ5" s="60">
        <f t="shared" ca="1" si="3"/>
        <v>45480</v>
      </c>
      <c r="AR5" s="58">
        <f ca="1">AQ5+1</f>
        <v>45481</v>
      </c>
      <c r="AS5" s="59">
        <f ca="1">AR5+1</f>
        <v>45482</v>
      </c>
      <c r="AT5" s="59">
        <f t="shared" ca="1" si="3"/>
        <v>45483</v>
      </c>
      <c r="AU5" s="59">
        <f t="shared" ca="1" si="3"/>
        <v>45484</v>
      </c>
      <c r="AV5" s="59">
        <f t="shared" ca="1" si="3"/>
        <v>45485</v>
      </c>
      <c r="AW5" s="59">
        <f t="shared" ca="1" si="3"/>
        <v>45486</v>
      </c>
      <c r="AX5" s="60">
        <f t="shared" ca="1" si="3"/>
        <v>45487</v>
      </c>
      <c r="AY5" s="58">
        <f ca="1">AX5+1</f>
        <v>45488</v>
      </c>
      <c r="AZ5" s="59">
        <f ca="1">AY5+1</f>
        <v>45489</v>
      </c>
      <c r="BA5" s="59">
        <f t="shared" ref="BA5:BE5" ca="1" si="4">AZ5+1</f>
        <v>45490</v>
      </c>
      <c r="BB5" s="59">
        <f t="shared" ca="1" si="4"/>
        <v>45491</v>
      </c>
      <c r="BC5" s="59">
        <f t="shared" ca="1" si="4"/>
        <v>45492</v>
      </c>
      <c r="BD5" s="59">
        <f t="shared" ca="1" si="4"/>
        <v>45493</v>
      </c>
      <c r="BE5" s="60">
        <f t="shared" ca="1" si="4"/>
        <v>45494</v>
      </c>
      <c r="BF5" s="58">
        <f ca="1">BE5+1</f>
        <v>45495</v>
      </c>
      <c r="BG5" s="59">
        <f ca="1">BF5+1</f>
        <v>45496</v>
      </c>
      <c r="BH5" s="59">
        <f t="shared" ref="BH5:BL5" ca="1" si="5">BG5+1</f>
        <v>45497</v>
      </c>
      <c r="BI5" s="59">
        <f t="shared" ca="1" si="5"/>
        <v>45498</v>
      </c>
      <c r="BJ5" s="59">
        <f t="shared" ca="1" si="5"/>
        <v>45499</v>
      </c>
      <c r="BK5" s="59">
        <f t="shared" ca="1" si="5"/>
        <v>45500</v>
      </c>
      <c r="BL5" s="60">
        <f t="shared" ca="1" si="5"/>
        <v>45501</v>
      </c>
      <c r="BM5" s="60">
        <f t="shared" ref="BM5" ca="1" si="6">BL5+1</f>
        <v>45502</v>
      </c>
      <c r="BN5" s="60">
        <f t="shared" ref="BN5" ca="1" si="7">BM5+1</f>
        <v>45503</v>
      </c>
      <c r="BO5" s="60">
        <f t="shared" ref="BO5" ca="1" si="8">BN5+1</f>
        <v>45504</v>
      </c>
      <c r="BP5" s="60">
        <f t="shared" ref="BP5" ca="1" si="9">BO5+1</f>
        <v>45505</v>
      </c>
      <c r="BQ5" s="60">
        <f t="shared" ref="BQ5" ca="1" si="10">BP5+1</f>
        <v>45506</v>
      </c>
      <c r="BR5" s="60">
        <f t="shared" ref="BR5" ca="1" si="11">BQ5+1</f>
        <v>45507</v>
      </c>
      <c r="BS5" s="60">
        <f t="shared" ref="BS5" ca="1" si="12">BR5+1</f>
        <v>45508</v>
      </c>
      <c r="BT5" s="60">
        <f t="shared" ref="BT5" ca="1" si="13">BS5+1</f>
        <v>45509</v>
      </c>
      <c r="BU5" s="60">
        <f t="shared" ref="BU5" ca="1" si="14">BT5+1</f>
        <v>45510</v>
      </c>
      <c r="BV5" s="60">
        <f t="shared" ref="BV5" ca="1" si="15">BU5+1</f>
        <v>45511</v>
      </c>
      <c r="BW5" s="60">
        <f t="shared" ref="BW5" ca="1" si="16">BV5+1</f>
        <v>45512</v>
      </c>
      <c r="BX5" s="60">
        <f t="shared" ref="BX5" ca="1" si="17">BW5+1</f>
        <v>45513</v>
      </c>
      <c r="BY5" s="60">
        <f t="shared" ref="BY5" ca="1" si="18">BX5+1</f>
        <v>45514</v>
      </c>
      <c r="BZ5" s="60">
        <f t="shared" ref="BZ5" ca="1" si="19">BY5+1</f>
        <v>45515</v>
      </c>
      <c r="CA5" s="60">
        <f t="shared" ref="CA5" ca="1" si="20">BZ5+1</f>
        <v>45516</v>
      </c>
      <c r="CB5" s="60">
        <f t="shared" ref="CB5" ca="1" si="21">CA5+1</f>
        <v>45517</v>
      </c>
      <c r="CC5" s="60">
        <f t="shared" ref="CC5" ca="1" si="22">CB5+1</f>
        <v>45518</v>
      </c>
      <c r="CD5" s="60">
        <f t="shared" ref="CD5" ca="1" si="23">CC5+1</f>
        <v>45519</v>
      </c>
      <c r="CE5" s="60">
        <f t="shared" ref="CE5" ca="1" si="24">CD5+1</f>
        <v>45520</v>
      </c>
      <c r="CF5" s="60">
        <f t="shared" ref="CF5" ca="1" si="25">CE5+1</f>
        <v>45521</v>
      </c>
      <c r="CG5" s="60">
        <f t="shared" ref="CG5" ca="1" si="26">CF5+1</f>
        <v>45522</v>
      </c>
      <c r="CH5" s="60">
        <f t="shared" ref="CH5" ca="1" si="27">CG5+1</f>
        <v>45523</v>
      </c>
      <c r="CI5" s="60">
        <f t="shared" ref="CI5" ca="1" si="28">CH5+1</f>
        <v>45524</v>
      </c>
      <c r="CJ5" s="60">
        <f t="shared" ref="CJ5" ca="1" si="29">CI5+1</f>
        <v>45525</v>
      </c>
      <c r="CK5" s="60">
        <f t="shared" ref="CK5" ca="1" si="30">CJ5+1</f>
        <v>45526</v>
      </c>
      <c r="CL5" s="60">
        <f t="shared" ref="CL5" ca="1" si="31">CK5+1</f>
        <v>45527</v>
      </c>
      <c r="CM5" s="60">
        <f t="shared" ref="CM5" ca="1" si="32">CL5+1</f>
        <v>45528</v>
      </c>
      <c r="CN5" s="60">
        <f t="shared" ref="CN5" ca="1" si="33">CM5+1</f>
        <v>45529</v>
      </c>
      <c r="CO5" s="60">
        <f t="shared" ref="CO5" ca="1" si="34">CN5+1</f>
        <v>45530</v>
      </c>
      <c r="CP5" s="60">
        <f t="shared" ref="CP5" ca="1" si="35">CO5+1</f>
        <v>45531</v>
      </c>
      <c r="CQ5" s="60">
        <f t="shared" ref="CQ5" ca="1" si="36">CP5+1</f>
        <v>45532</v>
      </c>
      <c r="CR5" s="60">
        <f t="shared" ref="CR5" ca="1" si="37">CQ5+1</f>
        <v>45533</v>
      </c>
      <c r="CS5" s="60">
        <f t="shared" ref="CS5" ca="1" si="38">CR5+1</f>
        <v>45534</v>
      </c>
      <c r="CT5" s="60">
        <f t="shared" ref="CT5" ca="1" si="39">CS5+1</f>
        <v>45535</v>
      </c>
      <c r="CU5" s="60">
        <f t="shared" ref="CU5" ca="1" si="40">CT5+1</f>
        <v>45536</v>
      </c>
      <c r="CV5" s="60">
        <f t="shared" ref="CV5" ca="1" si="41">CU5+1</f>
        <v>45537</v>
      </c>
      <c r="CW5" s="60">
        <f t="shared" ref="CW5" ca="1" si="42">CV5+1</f>
        <v>45538</v>
      </c>
      <c r="CX5" s="60">
        <f t="shared" ref="CX5" ca="1" si="43">CW5+1</f>
        <v>45539</v>
      </c>
      <c r="CY5" s="60">
        <f t="shared" ref="CY5" ca="1" si="44">CX5+1</f>
        <v>45540</v>
      </c>
      <c r="CZ5" s="60">
        <f t="shared" ref="CZ5" ca="1" si="45">CY5+1</f>
        <v>45541</v>
      </c>
      <c r="DA5" s="60">
        <f t="shared" ref="DA5" ca="1" si="46">CZ5+1</f>
        <v>45542</v>
      </c>
      <c r="DB5" s="60">
        <f t="shared" ref="DB5" ca="1" si="47">DA5+1</f>
        <v>45543</v>
      </c>
      <c r="DC5" s="60">
        <f t="shared" ref="DC5" ca="1" si="48">DB5+1</f>
        <v>45544</v>
      </c>
      <c r="DD5" s="60">
        <f t="shared" ref="DD5" ca="1" si="49">DC5+1</f>
        <v>45545</v>
      </c>
      <c r="DE5" s="60">
        <f t="shared" ref="DE5" ca="1" si="50">DD5+1</f>
        <v>45546</v>
      </c>
      <c r="DF5" s="60">
        <f t="shared" ref="DF5" ca="1" si="51">DE5+1</f>
        <v>45547</v>
      </c>
      <c r="DG5" s="60">
        <f t="shared" ref="DG5" ca="1" si="52">DF5+1</f>
        <v>45548</v>
      </c>
      <c r="DH5" s="60">
        <f t="shared" ref="DH5" ca="1" si="53">DG5+1</f>
        <v>45549</v>
      </c>
      <c r="DI5" s="60">
        <f t="shared" ref="DI5" ca="1" si="54">DH5+1</f>
        <v>45550</v>
      </c>
      <c r="DJ5" s="60">
        <f t="shared" ref="DJ5" ca="1" si="55">DI5+1</f>
        <v>45551</v>
      </c>
      <c r="DK5" s="60">
        <f t="shared" ref="DK5" ca="1" si="56">DJ5+1</f>
        <v>45552</v>
      </c>
      <c r="DL5" s="60">
        <f t="shared" ref="DL5" ca="1" si="57">DK5+1</f>
        <v>45553</v>
      </c>
      <c r="DM5" s="60">
        <f t="shared" ref="DM5" ca="1" si="58">DL5+1</f>
        <v>45554</v>
      </c>
      <c r="DN5" s="60">
        <f t="shared" ref="DN5" ca="1" si="59">DM5+1</f>
        <v>45555</v>
      </c>
      <c r="DO5" s="60">
        <f t="shared" ref="DO5" ca="1" si="60">DN5+1</f>
        <v>45556</v>
      </c>
      <c r="DP5" s="60">
        <f t="shared" ref="DP5" ca="1" si="61">DO5+1</f>
        <v>45557</v>
      </c>
      <c r="DQ5" s="60">
        <f t="shared" ref="DQ5" ca="1" si="62">DP5+1</f>
        <v>45558</v>
      </c>
      <c r="DR5" s="60">
        <f t="shared" ref="DR5" ca="1" si="63">DQ5+1</f>
        <v>45559</v>
      </c>
      <c r="DS5" s="60">
        <f t="shared" ref="DS5" ca="1" si="64">DR5+1</f>
        <v>45560</v>
      </c>
      <c r="DT5" s="60">
        <f t="shared" ref="DT5" ca="1" si="65">DS5+1</f>
        <v>45561</v>
      </c>
      <c r="DU5" s="60">
        <f t="shared" ref="DU5" ca="1" si="66">DT5+1</f>
        <v>45562</v>
      </c>
      <c r="DV5" s="60">
        <f t="shared" ref="DV5" ca="1" si="67">DU5+1</f>
        <v>45563</v>
      </c>
      <c r="DW5" s="60">
        <f t="shared" ref="DW5" ca="1" si="68">DV5+1</f>
        <v>45564</v>
      </c>
      <c r="DX5" s="60">
        <f t="shared" ref="DX5" ca="1" si="69">DW5+1</f>
        <v>45565</v>
      </c>
    </row>
    <row r="6" spans="1:128" s="19" customFormat="1" ht="25.15" customHeight="1" x14ac:dyDescent="0.25">
      <c r="A6" s="15" t="s">
        <v>5</v>
      </c>
      <c r="B6" s="29" t="s">
        <v>66</v>
      </c>
      <c r="C6" s="29"/>
      <c r="D6" s="29"/>
      <c r="E6" s="29"/>
      <c r="F6" s="29"/>
      <c r="G6" s="29"/>
      <c r="H6" s="29"/>
      <c r="I6" s="61"/>
      <c r="J6" s="62"/>
      <c r="K6" s="62"/>
      <c r="L6" s="62"/>
      <c r="M6" s="62"/>
      <c r="N6" s="62"/>
      <c r="O6" s="63"/>
      <c r="P6" s="61"/>
      <c r="Q6" s="62"/>
      <c r="R6" s="62"/>
      <c r="S6" s="62"/>
      <c r="T6" s="62"/>
      <c r="U6" s="62"/>
      <c r="V6" s="63"/>
      <c r="W6" s="61"/>
      <c r="X6" s="62"/>
      <c r="Y6" s="62"/>
      <c r="Z6" s="62"/>
      <c r="AA6" s="62"/>
      <c r="AB6" s="62"/>
      <c r="AC6" s="63"/>
      <c r="AD6" s="61"/>
      <c r="AE6" s="62"/>
      <c r="AF6" s="62"/>
      <c r="AG6" s="62"/>
      <c r="AH6" s="62"/>
      <c r="AI6" s="62"/>
      <c r="AJ6" s="63"/>
      <c r="AK6" s="61"/>
      <c r="AL6" s="62"/>
      <c r="AM6" s="62"/>
      <c r="AN6" s="62"/>
      <c r="AO6" s="62"/>
      <c r="AP6" s="62"/>
      <c r="AQ6" s="63"/>
      <c r="AR6" s="61"/>
      <c r="AS6" s="62"/>
      <c r="AT6" s="62"/>
      <c r="AU6" s="62"/>
      <c r="AV6" s="62"/>
      <c r="AW6" s="62"/>
      <c r="AX6" s="63"/>
      <c r="AY6" s="61"/>
      <c r="AZ6" s="62"/>
      <c r="BA6" s="62"/>
      <c r="BB6" s="62"/>
      <c r="BC6" s="62"/>
      <c r="BD6" s="62"/>
      <c r="BE6" s="63"/>
      <c r="BF6" s="61"/>
      <c r="BG6" s="62"/>
      <c r="BH6" s="62"/>
      <c r="BI6" s="62"/>
      <c r="BJ6" s="62"/>
      <c r="BK6" s="62"/>
      <c r="BL6" s="63"/>
      <c r="BM6" s="63"/>
      <c r="BN6" s="63"/>
      <c r="BO6" s="63"/>
      <c r="BP6" s="63"/>
      <c r="BQ6" s="63"/>
      <c r="BR6" s="63"/>
      <c r="BS6" s="63"/>
      <c r="BT6" s="63"/>
      <c r="BU6" s="63"/>
      <c r="BV6" s="63"/>
      <c r="BW6" s="63"/>
      <c r="BX6" s="63"/>
      <c r="BY6" s="63"/>
      <c r="BZ6" s="63"/>
      <c r="CA6" s="63"/>
      <c r="CB6" s="63"/>
      <c r="CC6" s="63"/>
      <c r="CD6" s="63"/>
      <c r="CE6" s="63"/>
      <c r="CF6" s="63"/>
      <c r="CG6" s="63"/>
      <c r="CH6" s="63"/>
      <c r="CI6" s="63"/>
      <c r="CJ6" s="63"/>
      <c r="CK6" s="63"/>
      <c r="CL6" s="63"/>
      <c r="CM6" s="63"/>
      <c r="CN6" s="63"/>
      <c r="CO6" s="63"/>
      <c r="CP6" s="63"/>
      <c r="CQ6" s="63"/>
      <c r="CR6" s="63"/>
      <c r="CS6" s="63"/>
      <c r="CT6" s="63"/>
      <c r="CU6" s="63"/>
      <c r="CV6" s="63"/>
      <c r="CW6" s="63"/>
      <c r="CX6" s="63"/>
      <c r="CY6" s="63"/>
      <c r="CZ6" s="63"/>
      <c r="DA6" s="63"/>
      <c r="DB6" s="63"/>
      <c r="DC6" s="63"/>
      <c r="DD6" s="63"/>
      <c r="DE6" s="63"/>
      <c r="DF6" s="63"/>
      <c r="DG6" s="63"/>
      <c r="DH6" s="63"/>
      <c r="DI6" s="63"/>
      <c r="DJ6" s="63"/>
      <c r="DK6" s="63"/>
      <c r="DL6" s="63"/>
      <c r="DM6" s="63"/>
      <c r="DN6" s="63"/>
      <c r="DO6" s="63"/>
      <c r="DP6" s="63"/>
      <c r="DQ6" s="63"/>
      <c r="DR6" s="63"/>
      <c r="DS6" s="63"/>
      <c r="DT6" s="63"/>
      <c r="DU6" s="63"/>
      <c r="DV6" s="63"/>
      <c r="DW6" s="63"/>
      <c r="DX6" s="63"/>
    </row>
    <row r="7" spans="1:128" ht="30.95" customHeight="1" thickBot="1" x14ac:dyDescent="0.3">
      <c r="A7" s="15" t="s">
        <v>6</v>
      </c>
      <c r="B7" s="55" t="s">
        <v>34</v>
      </c>
      <c r="C7" s="56" t="s">
        <v>14</v>
      </c>
      <c r="D7" s="56" t="s">
        <v>22</v>
      </c>
      <c r="E7" s="56" t="s">
        <v>23</v>
      </c>
      <c r="F7" s="56" t="s">
        <v>24</v>
      </c>
      <c r="G7" s="56" t="s">
        <v>25</v>
      </c>
      <c r="H7" s="57"/>
      <c r="I7" s="64" t="str">
        <f t="shared" ref="I7" ca="1" si="70">LEFT(TEXT(I5,"ddd"),1)</f>
        <v>p</v>
      </c>
      <c r="J7" s="64" t="str">
        <f t="shared" ref="J7:AR7" ca="1" si="71">LEFT(TEXT(J5,"ddd"),1)</f>
        <v>ú</v>
      </c>
      <c r="K7" s="64" t="str">
        <f t="shared" ca="1" si="71"/>
        <v>s</v>
      </c>
      <c r="L7" s="64" t="str">
        <f t="shared" ca="1" si="71"/>
        <v>č</v>
      </c>
      <c r="M7" s="64" t="str">
        <f t="shared" ca="1" si="71"/>
        <v>p</v>
      </c>
      <c r="N7" s="64" t="str">
        <f t="shared" ca="1" si="71"/>
        <v>s</v>
      </c>
      <c r="O7" s="64" t="str">
        <f t="shared" ca="1" si="71"/>
        <v>n</v>
      </c>
      <c r="P7" s="64" t="str">
        <f t="shared" ca="1" si="71"/>
        <v>p</v>
      </c>
      <c r="Q7" s="64" t="str">
        <f t="shared" ca="1" si="71"/>
        <v>ú</v>
      </c>
      <c r="R7" s="64" t="str">
        <f t="shared" ca="1" si="71"/>
        <v>s</v>
      </c>
      <c r="S7" s="64" t="str">
        <f t="shared" ca="1" si="71"/>
        <v>č</v>
      </c>
      <c r="T7" s="64" t="str">
        <f t="shared" ca="1" si="71"/>
        <v>p</v>
      </c>
      <c r="U7" s="64" t="str">
        <f t="shared" ca="1" si="71"/>
        <v>s</v>
      </c>
      <c r="V7" s="64" t="str">
        <f t="shared" ca="1" si="71"/>
        <v>n</v>
      </c>
      <c r="W7" s="64" t="str">
        <f t="shared" ca="1" si="71"/>
        <v>p</v>
      </c>
      <c r="X7" s="64" t="str">
        <f t="shared" ca="1" si="71"/>
        <v>ú</v>
      </c>
      <c r="Y7" s="64" t="str">
        <f t="shared" ca="1" si="71"/>
        <v>s</v>
      </c>
      <c r="Z7" s="64" t="str">
        <f t="shared" ca="1" si="71"/>
        <v>č</v>
      </c>
      <c r="AA7" s="64" t="str">
        <f t="shared" ca="1" si="71"/>
        <v>p</v>
      </c>
      <c r="AB7" s="64" t="str">
        <f t="shared" ca="1" si="71"/>
        <v>s</v>
      </c>
      <c r="AC7" s="64" t="str">
        <f t="shared" ca="1" si="71"/>
        <v>n</v>
      </c>
      <c r="AD7" s="64" t="str">
        <f t="shared" ca="1" si="71"/>
        <v>p</v>
      </c>
      <c r="AE7" s="64" t="str">
        <f t="shared" ca="1" si="71"/>
        <v>ú</v>
      </c>
      <c r="AF7" s="64" t="str">
        <f t="shared" ca="1" si="71"/>
        <v>s</v>
      </c>
      <c r="AG7" s="64" t="str">
        <f t="shared" ca="1" si="71"/>
        <v>č</v>
      </c>
      <c r="AH7" s="64" t="str">
        <f t="shared" ca="1" si="71"/>
        <v>p</v>
      </c>
      <c r="AI7" s="64" t="str">
        <f t="shared" ca="1" si="71"/>
        <v>s</v>
      </c>
      <c r="AJ7" s="64" t="str">
        <f t="shared" ca="1" si="71"/>
        <v>n</v>
      </c>
      <c r="AK7" s="64" t="str">
        <f t="shared" ca="1" si="71"/>
        <v>p</v>
      </c>
      <c r="AL7" s="64" t="str">
        <f t="shared" ca="1" si="71"/>
        <v>ú</v>
      </c>
      <c r="AM7" s="64" t="str">
        <f t="shared" ca="1" si="71"/>
        <v>s</v>
      </c>
      <c r="AN7" s="64" t="str">
        <f t="shared" ca="1" si="71"/>
        <v>č</v>
      </c>
      <c r="AO7" s="64" t="str">
        <f t="shared" ca="1" si="71"/>
        <v>p</v>
      </c>
      <c r="AP7" s="64" t="str">
        <f t="shared" ca="1" si="71"/>
        <v>s</v>
      </c>
      <c r="AQ7" s="64" t="str">
        <f t="shared" ca="1" si="71"/>
        <v>n</v>
      </c>
      <c r="AR7" s="64" t="str">
        <f t="shared" ca="1" si="71"/>
        <v>p</v>
      </c>
      <c r="AS7" s="64" t="str">
        <f t="shared" ref="AS7:BL7" ca="1" si="72">LEFT(TEXT(AS5,"ddd"),1)</f>
        <v>ú</v>
      </c>
      <c r="AT7" s="64" t="str">
        <f t="shared" ca="1" si="72"/>
        <v>s</v>
      </c>
      <c r="AU7" s="64" t="str">
        <f t="shared" ca="1" si="72"/>
        <v>č</v>
      </c>
      <c r="AV7" s="64" t="str">
        <f t="shared" ca="1" si="72"/>
        <v>p</v>
      </c>
      <c r="AW7" s="64" t="str">
        <f t="shared" ca="1" si="72"/>
        <v>s</v>
      </c>
      <c r="AX7" s="64" t="str">
        <f t="shared" ca="1" si="72"/>
        <v>n</v>
      </c>
      <c r="AY7" s="64" t="str">
        <f t="shared" ca="1" si="72"/>
        <v>p</v>
      </c>
      <c r="AZ7" s="64" t="str">
        <f t="shared" ca="1" si="72"/>
        <v>ú</v>
      </c>
      <c r="BA7" s="64" t="str">
        <f t="shared" ca="1" si="72"/>
        <v>s</v>
      </c>
      <c r="BB7" s="64" t="str">
        <f t="shared" ca="1" si="72"/>
        <v>č</v>
      </c>
      <c r="BC7" s="64" t="str">
        <f t="shared" ca="1" si="72"/>
        <v>p</v>
      </c>
      <c r="BD7" s="64" t="str">
        <f t="shared" ca="1" si="72"/>
        <v>s</v>
      </c>
      <c r="BE7" s="64" t="str">
        <f t="shared" ca="1" si="72"/>
        <v>n</v>
      </c>
      <c r="BF7" s="64" t="str">
        <f t="shared" ca="1" si="72"/>
        <v>p</v>
      </c>
      <c r="BG7" s="64" t="str">
        <f t="shared" ca="1" si="72"/>
        <v>ú</v>
      </c>
      <c r="BH7" s="64" t="str">
        <f t="shared" ca="1" si="72"/>
        <v>s</v>
      </c>
      <c r="BI7" s="64" t="str">
        <f t="shared" ca="1" si="72"/>
        <v>č</v>
      </c>
      <c r="BJ7" s="64" t="str">
        <f t="shared" ca="1" si="72"/>
        <v>p</v>
      </c>
      <c r="BK7" s="64" t="str">
        <f t="shared" ca="1" si="72"/>
        <v>s</v>
      </c>
      <c r="BL7" s="64" t="str">
        <f t="shared" ca="1" si="72"/>
        <v>n</v>
      </c>
      <c r="BM7" s="64" t="str">
        <f t="shared" ref="BM7:BW7" ca="1" si="73">LEFT(TEXT(BM5,"ddd"),1)</f>
        <v>p</v>
      </c>
      <c r="BN7" s="64" t="str">
        <f t="shared" ca="1" si="73"/>
        <v>ú</v>
      </c>
      <c r="BO7" s="64" t="str">
        <f t="shared" ca="1" si="73"/>
        <v>s</v>
      </c>
      <c r="BP7" s="64" t="str">
        <f t="shared" ca="1" si="73"/>
        <v>č</v>
      </c>
      <c r="BQ7" s="64" t="str">
        <f t="shared" ca="1" si="73"/>
        <v>p</v>
      </c>
      <c r="BR7" s="64" t="str">
        <f t="shared" ca="1" si="73"/>
        <v>s</v>
      </c>
      <c r="BS7" s="64" t="str">
        <f t="shared" ca="1" si="73"/>
        <v>n</v>
      </c>
      <c r="BT7" s="64" t="str">
        <f t="shared" ca="1" si="73"/>
        <v>p</v>
      </c>
      <c r="BU7" s="64" t="str">
        <f t="shared" ca="1" si="73"/>
        <v>ú</v>
      </c>
      <c r="BV7" s="64" t="str">
        <f t="shared" ca="1" si="73"/>
        <v>s</v>
      </c>
      <c r="BW7" s="64" t="str">
        <f t="shared" ca="1" si="73"/>
        <v>č</v>
      </c>
      <c r="BX7" s="64" t="str">
        <f t="shared" ref="BX7:DE7" ca="1" si="74">LEFT(TEXT(BX5,"ddd"),1)</f>
        <v>p</v>
      </c>
      <c r="BY7" s="64" t="str">
        <f t="shared" ca="1" si="74"/>
        <v>s</v>
      </c>
      <c r="BZ7" s="64" t="str">
        <f t="shared" ca="1" si="74"/>
        <v>n</v>
      </c>
      <c r="CA7" s="64" t="str">
        <f t="shared" ca="1" si="74"/>
        <v>p</v>
      </c>
      <c r="CB7" s="64" t="str">
        <f t="shared" ca="1" si="74"/>
        <v>ú</v>
      </c>
      <c r="CC7" s="64" t="str">
        <f t="shared" ca="1" si="74"/>
        <v>s</v>
      </c>
      <c r="CD7" s="64" t="str">
        <f t="shared" ca="1" si="74"/>
        <v>č</v>
      </c>
      <c r="CE7" s="64" t="str">
        <f t="shared" ca="1" si="74"/>
        <v>p</v>
      </c>
      <c r="CF7" s="64" t="str">
        <f t="shared" ca="1" si="74"/>
        <v>s</v>
      </c>
      <c r="CG7" s="64" t="str">
        <f t="shared" ca="1" si="74"/>
        <v>n</v>
      </c>
      <c r="CH7" s="64" t="str">
        <f t="shared" ca="1" si="74"/>
        <v>p</v>
      </c>
      <c r="CI7" s="64" t="str">
        <f t="shared" ca="1" si="74"/>
        <v>ú</v>
      </c>
      <c r="CJ7" s="64" t="str">
        <f t="shared" ca="1" si="74"/>
        <v>s</v>
      </c>
      <c r="CK7" s="64" t="str">
        <f t="shared" ca="1" si="74"/>
        <v>č</v>
      </c>
      <c r="CL7" s="64" t="str">
        <f t="shared" ca="1" si="74"/>
        <v>p</v>
      </c>
      <c r="CM7" s="64" t="str">
        <f t="shared" ca="1" si="74"/>
        <v>s</v>
      </c>
      <c r="CN7" s="64" t="str">
        <f t="shared" ca="1" si="74"/>
        <v>n</v>
      </c>
      <c r="CO7" s="64" t="str">
        <f t="shared" ca="1" si="74"/>
        <v>p</v>
      </c>
      <c r="CP7" s="64" t="str">
        <f t="shared" ca="1" si="74"/>
        <v>ú</v>
      </c>
      <c r="CQ7" s="64" t="str">
        <f t="shared" ca="1" si="74"/>
        <v>s</v>
      </c>
      <c r="CR7" s="64" t="str">
        <f t="shared" ca="1" si="74"/>
        <v>č</v>
      </c>
      <c r="CS7" s="64" t="str">
        <f t="shared" ca="1" si="74"/>
        <v>p</v>
      </c>
      <c r="CT7" s="64" t="str">
        <f t="shared" ca="1" si="74"/>
        <v>s</v>
      </c>
      <c r="CU7" s="64" t="str">
        <f t="shared" ca="1" si="74"/>
        <v>n</v>
      </c>
      <c r="CV7" s="64" t="str">
        <f t="shared" ca="1" si="74"/>
        <v>p</v>
      </c>
      <c r="CW7" s="64" t="str">
        <f t="shared" ca="1" si="74"/>
        <v>ú</v>
      </c>
      <c r="CX7" s="64" t="str">
        <f t="shared" ca="1" si="74"/>
        <v>s</v>
      </c>
      <c r="CY7" s="64" t="str">
        <f t="shared" ca="1" si="74"/>
        <v>č</v>
      </c>
      <c r="CZ7" s="64" t="str">
        <f t="shared" ca="1" si="74"/>
        <v>p</v>
      </c>
      <c r="DA7" s="64" t="str">
        <f t="shared" ca="1" si="74"/>
        <v>s</v>
      </c>
      <c r="DB7" s="64" t="str">
        <f t="shared" ca="1" si="74"/>
        <v>n</v>
      </c>
      <c r="DC7" s="64" t="str">
        <f t="shared" ca="1" si="74"/>
        <v>p</v>
      </c>
      <c r="DD7" s="64" t="str">
        <f t="shared" ca="1" si="74"/>
        <v>ú</v>
      </c>
      <c r="DE7" s="64" t="str">
        <f t="shared" ca="1" si="74"/>
        <v>s</v>
      </c>
      <c r="DF7" s="64" t="str">
        <f t="shared" ref="DF7:DO7" ca="1" si="75">LEFT(TEXT(DF5,"ddd"),1)</f>
        <v>č</v>
      </c>
      <c r="DG7" s="64" t="str">
        <f t="shared" ca="1" si="75"/>
        <v>p</v>
      </c>
      <c r="DH7" s="64" t="str">
        <f t="shared" ca="1" si="75"/>
        <v>s</v>
      </c>
      <c r="DI7" s="64" t="str">
        <f t="shared" ca="1" si="75"/>
        <v>n</v>
      </c>
      <c r="DJ7" s="64" t="str">
        <f t="shared" ca="1" si="75"/>
        <v>p</v>
      </c>
      <c r="DK7" s="64" t="str">
        <f t="shared" ca="1" si="75"/>
        <v>ú</v>
      </c>
      <c r="DL7" s="64" t="str">
        <f t="shared" ca="1" si="75"/>
        <v>s</v>
      </c>
      <c r="DM7" s="64" t="str">
        <f t="shared" ca="1" si="75"/>
        <v>č</v>
      </c>
      <c r="DN7" s="64" t="str">
        <f t="shared" ca="1" si="75"/>
        <v>p</v>
      </c>
      <c r="DO7" s="64" t="str">
        <f t="shared" ca="1" si="75"/>
        <v>s</v>
      </c>
      <c r="DP7" s="64" t="str">
        <f t="shared" ref="DP7:DW7" ca="1" si="76">LEFT(TEXT(DP5,"ddd"),1)</f>
        <v>n</v>
      </c>
      <c r="DQ7" s="64" t="str">
        <f t="shared" ca="1" si="76"/>
        <v>p</v>
      </c>
      <c r="DR7" s="64" t="str">
        <f t="shared" ca="1" si="76"/>
        <v>ú</v>
      </c>
      <c r="DS7" s="64" t="str">
        <f t="shared" ca="1" si="76"/>
        <v>s</v>
      </c>
      <c r="DT7" s="64" t="str">
        <f t="shared" ca="1" si="76"/>
        <v>č</v>
      </c>
      <c r="DU7" s="64" t="str">
        <f t="shared" ca="1" si="76"/>
        <v>p</v>
      </c>
      <c r="DV7" s="64" t="str">
        <f t="shared" ca="1" si="76"/>
        <v>s</v>
      </c>
      <c r="DW7" s="64" t="str">
        <f t="shared" ca="1" si="76"/>
        <v>n</v>
      </c>
      <c r="DX7" s="64" t="str">
        <f t="shared" ref="DX7" ca="1" si="77">LEFT(TEXT(DX5,"ddd"),1)</f>
        <v>p</v>
      </c>
    </row>
    <row r="8" spans="1:128" ht="4.5" customHeight="1" x14ac:dyDescent="0.25">
      <c r="A8" s="14" t="s">
        <v>7</v>
      </c>
      <c r="B8" s="41"/>
      <c r="C8" s="39"/>
      <c r="D8" s="40"/>
      <c r="E8" s="39"/>
      <c r="F8" s="39"/>
      <c r="G8" s="39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  <c r="BK8" s="30"/>
      <c r="BL8" s="30"/>
      <c r="BM8" s="30"/>
      <c r="BN8" s="30"/>
      <c r="BO8" s="30"/>
      <c r="BP8" s="30"/>
      <c r="BQ8" s="30"/>
      <c r="BR8" s="30"/>
      <c r="BS8" s="30"/>
      <c r="BT8" s="30"/>
      <c r="BU8" s="30"/>
      <c r="BV8" s="30"/>
      <c r="BW8" s="30"/>
      <c r="BX8" s="30"/>
      <c r="BY8" s="30"/>
      <c r="BZ8" s="30"/>
      <c r="CA8" s="30"/>
      <c r="CB8" s="30"/>
      <c r="CC8" s="30"/>
      <c r="CD8" s="30"/>
      <c r="CE8" s="30"/>
      <c r="CF8" s="30"/>
      <c r="CG8" s="30"/>
      <c r="CH8" s="30"/>
      <c r="CI8" s="30"/>
      <c r="CJ8" s="30"/>
      <c r="CK8" s="30"/>
      <c r="CL8" s="30"/>
      <c r="CM8" s="30"/>
      <c r="CN8" s="30"/>
      <c r="CO8" s="30"/>
      <c r="CP8" s="30"/>
      <c r="CQ8" s="30"/>
      <c r="CR8" s="30"/>
      <c r="CS8" s="30"/>
      <c r="CT8" s="30"/>
      <c r="CU8" s="30"/>
      <c r="CV8" s="30"/>
      <c r="CW8" s="30"/>
      <c r="CX8" s="30"/>
      <c r="CY8" s="30"/>
      <c r="CZ8" s="30"/>
      <c r="DA8" s="30"/>
      <c r="DB8" s="30"/>
      <c r="DC8" s="30"/>
      <c r="DD8" s="30"/>
      <c r="DE8" s="30"/>
      <c r="DF8" s="30"/>
      <c r="DG8" s="30"/>
      <c r="DH8" s="30"/>
      <c r="DI8" s="30"/>
      <c r="DJ8" s="30"/>
      <c r="DK8" s="30"/>
      <c r="DL8" s="30"/>
      <c r="DM8" s="30"/>
      <c r="DN8" s="30"/>
      <c r="DO8" s="30"/>
      <c r="DP8" s="30"/>
      <c r="DQ8" s="30"/>
      <c r="DR8" s="30"/>
      <c r="DS8" s="30"/>
      <c r="DT8" s="30"/>
      <c r="DU8" s="30"/>
      <c r="DV8" s="30"/>
      <c r="DW8" s="30"/>
      <c r="DX8" s="30"/>
    </row>
    <row r="9" spans="1:128" s="2" customFormat="1" ht="30" customHeight="1" x14ac:dyDescent="0.25">
      <c r="A9" s="15" t="s">
        <v>8</v>
      </c>
      <c r="B9" s="65" t="s">
        <v>65</v>
      </c>
      <c r="C9" s="66"/>
      <c r="D9" s="66"/>
      <c r="E9" s="67"/>
      <c r="F9" s="70">
        <f>F10</f>
        <v>45446</v>
      </c>
      <c r="G9" s="67"/>
      <c r="H9" s="24"/>
      <c r="I9" s="32" t="str">
        <f ca="1">IF(AND($C9="Cíl",I$5&gt;=$F9,I$5&lt;=$F9+$G9-1),2,IF(AND($C9="Milník",I$5&gt;=$F9,I$5&lt;=$F9+$G9-1),1,""))</f>
        <v/>
      </c>
      <c r="J9" s="32" t="str">
        <f ca="1">IF(AND($C9="Cíl",J$5&gt;=$F9,J$5&lt;=$F9+$G9-1),2,IF(AND($C9="Milník",J$5&gt;=$F9,J$5&lt;=$F9+$G9-1),1,""))</f>
        <v/>
      </c>
      <c r="K9" s="32" t="str">
        <f ca="1">IF(AND($C9="Cíl",K$5&gt;=$F9,K$5&lt;=$F9+$G9-1),2,IF(AND($C9="Milník",K$5&gt;=$F9,K$5&lt;=$F9+$G9-1),1,""))</f>
        <v/>
      </c>
      <c r="L9" s="32" t="str">
        <f ca="1">IF(AND($C9="Cíl",L$5&gt;=$F9,L$5&lt;=$F9+$G9-1),2,IF(AND($C9="Milník",L$5&gt;=$F9,L$5&lt;=$F9+$G9-1),1,""))</f>
        <v/>
      </c>
      <c r="M9" s="32" t="str">
        <f ca="1">IF(AND($C9="Cíl",M$5&gt;=$F9,M$5&lt;=$F9+$G9-1),2,IF(AND($C9="Milník",M$5&gt;=$F9,M$5&lt;=$F9+$G9-1),1,""))</f>
        <v/>
      </c>
      <c r="N9" s="32" t="str">
        <f ca="1">IF(AND($C9="Cíl",N$5&gt;=$F9,N$5&lt;=$F9+$G9-1),2,IF(AND($C9="Milník",N$5&gt;=$F9,N$5&lt;=$F9+$G9-1),1,""))</f>
        <v/>
      </c>
      <c r="O9" s="32" t="str">
        <f ca="1">IF(AND($C9="Cíl",O$5&gt;=$F9,O$5&lt;=$F9+$G9-1),2,IF(AND($C9="Milník",O$5&gt;=$F9,O$5&lt;=$F9+$G9-1),1,""))</f>
        <v/>
      </c>
      <c r="P9" s="32" t="str">
        <f ca="1">IF(AND($C9="Cíl",P$5&gt;=$F9,P$5&lt;=$F9+$G9-1),2,IF(AND($C9="Milník",P$5&gt;=$F9,P$5&lt;=$F9+$G9-1),1,""))</f>
        <v/>
      </c>
      <c r="Q9" s="32" t="str">
        <f ca="1">IF(AND($C9="Cíl",Q$5&gt;=$F9,Q$5&lt;=$F9+$G9-1),2,IF(AND($C9="Milník",Q$5&gt;=$F9,Q$5&lt;=$F9+$G9-1),1,""))</f>
        <v/>
      </c>
      <c r="R9" s="32" t="str">
        <f ca="1">IF(AND($C9="Cíl",R$5&gt;=$F9,R$5&lt;=$F9+$G9-1),2,IF(AND($C9="Milník",R$5&gt;=$F9,R$5&lt;=$F9+$G9-1),1,""))</f>
        <v/>
      </c>
      <c r="S9" s="32" t="str">
        <f ca="1">IF(AND($C9="Cíl",S$5&gt;=$F9,S$5&lt;=$F9+$G9-1),2,IF(AND($C9="Milník",S$5&gt;=$F9,S$5&lt;=$F9+$G9-1),1,""))</f>
        <v/>
      </c>
      <c r="T9" s="32" t="str">
        <f ca="1">IF(AND($C9="Cíl",T$5&gt;=$F9,T$5&lt;=$F9+$G9-1),2,IF(AND($C9="Milník",T$5&gt;=$F9,T$5&lt;=$F9+$G9-1),1,""))</f>
        <v/>
      </c>
      <c r="U9" s="32" t="str">
        <f ca="1">IF(AND($C9="Cíl",U$5&gt;=$F9,U$5&lt;=$F9+$G9-1),2,IF(AND($C9="Milník",U$5&gt;=$F9,U$5&lt;=$F9+$G9-1),1,""))</f>
        <v/>
      </c>
      <c r="V9" s="32" t="str">
        <f ca="1">IF(AND($C9="Cíl",V$5&gt;=$F9,V$5&lt;=$F9+$G9-1),2,IF(AND($C9="Milník",V$5&gt;=$F9,V$5&lt;=$F9+$G9-1),1,""))</f>
        <v/>
      </c>
      <c r="W9" s="32" t="str">
        <f ca="1">IF(AND($C9="Cíl",W$5&gt;=$F9,W$5&lt;=$F9+$G9-1),2,IF(AND($C9="Milník",W$5&gt;=$F9,W$5&lt;=$F9+$G9-1),1,""))</f>
        <v/>
      </c>
      <c r="X9" s="32" t="str">
        <f ca="1">IF(AND($C9="Cíl",X$5&gt;=$F9,X$5&lt;=$F9+$G9-1),2,IF(AND($C9="Milník",X$5&gt;=$F9,X$5&lt;=$F9+$G9-1),1,""))</f>
        <v/>
      </c>
      <c r="Y9" s="32" t="str">
        <f ca="1">IF(AND($C9="Cíl",Y$5&gt;=$F9,Y$5&lt;=$F9+$G9-1),2,IF(AND($C9="Milník",Y$5&gt;=$F9,Y$5&lt;=$F9+$G9-1),1,""))</f>
        <v/>
      </c>
      <c r="Z9" s="32" t="str">
        <f ca="1">IF(AND($C9="Cíl",Z$5&gt;=$F9,Z$5&lt;=$F9+$G9-1),2,IF(AND($C9="Milník",Z$5&gt;=$F9,Z$5&lt;=$F9+$G9-1),1,""))</f>
        <v/>
      </c>
      <c r="AA9" s="32" t="str">
        <f ca="1">IF(AND($C9="Cíl",AA$5&gt;=$F9,AA$5&lt;=$F9+$G9-1),2,IF(AND($C9="Milník",AA$5&gt;=$F9,AA$5&lt;=$F9+$G9-1),1,""))</f>
        <v/>
      </c>
      <c r="AB9" s="32" t="str">
        <f ca="1">IF(AND($C9="Cíl",AB$5&gt;=$F9,AB$5&lt;=$F9+$G9-1),2,IF(AND($C9="Milník",AB$5&gt;=$F9,AB$5&lt;=$F9+$G9-1),1,""))</f>
        <v/>
      </c>
      <c r="AC9" s="32" t="str">
        <f ca="1">IF(AND($C9="Cíl",AC$5&gt;=$F9,AC$5&lt;=$F9+$G9-1),2,IF(AND($C9="Milník",AC$5&gt;=$F9,AC$5&lt;=$F9+$G9-1),1,""))</f>
        <v/>
      </c>
      <c r="AD9" s="32" t="str">
        <f ca="1">IF(AND($C9="Cíl",AD$5&gt;=$F9,AD$5&lt;=$F9+$G9-1),2,IF(AND($C9="Milník",AD$5&gt;=$F9,AD$5&lt;=$F9+$G9-1),1,""))</f>
        <v/>
      </c>
      <c r="AE9" s="32" t="str">
        <f ca="1">IF(AND($C9="Cíl",AE$5&gt;=$F9,AE$5&lt;=$F9+$G9-1),2,IF(AND($C9="Milník",AE$5&gt;=$F9,AE$5&lt;=$F9+$G9-1),1,""))</f>
        <v/>
      </c>
      <c r="AF9" s="32" t="str">
        <f ca="1">IF(AND($C9="Cíl",AF$5&gt;=$F9,AF$5&lt;=$F9+$G9-1),2,IF(AND($C9="Milník",AF$5&gt;=$F9,AF$5&lt;=$F9+$G9-1),1,""))</f>
        <v/>
      </c>
      <c r="AG9" s="32" t="str">
        <f ca="1">IF(AND($C9="Cíl",AG$5&gt;=$F9,AG$5&lt;=$F9+$G9-1),2,IF(AND($C9="Milník",AG$5&gt;=$F9,AG$5&lt;=$F9+$G9-1),1,""))</f>
        <v/>
      </c>
      <c r="AH9" s="32" t="str">
        <f ca="1">IF(AND($C9="Cíl",AH$5&gt;=$F9,AH$5&lt;=$F9+$G9-1),2,IF(AND($C9="Milník",AH$5&gt;=$F9,AH$5&lt;=$F9+$G9-1),1,""))</f>
        <v/>
      </c>
      <c r="AI9" s="32" t="str">
        <f ca="1">IF(AND($C9="Cíl",AI$5&gt;=$F9,AI$5&lt;=$F9+$G9-1),2,IF(AND($C9="Milník",AI$5&gt;=$F9,AI$5&lt;=$F9+$G9-1),1,""))</f>
        <v/>
      </c>
      <c r="AJ9" s="32" t="str">
        <f ca="1">IF(AND($C9="Cíl",AJ$5&gt;=$F9,AJ$5&lt;=$F9+$G9-1),2,IF(AND($C9="Milník",AJ$5&gt;=$F9,AJ$5&lt;=$F9+$G9-1),1,""))</f>
        <v/>
      </c>
      <c r="AK9" s="32" t="str">
        <f ca="1">IF(AND($C9="Cíl",AK$5&gt;=$F9,AK$5&lt;=$F9+$G9-1),2,IF(AND($C9="Milník",AK$5&gt;=$F9,AK$5&lt;=$F9+$G9-1),1,""))</f>
        <v/>
      </c>
      <c r="AL9" s="32" t="str">
        <f ca="1">IF(AND($C9="Cíl",AL$5&gt;=$F9,AL$5&lt;=$F9+$G9-1),2,IF(AND($C9="Milník",AL$5&gt;=$F9,AL$5&lt;=$F9+$G9-1),1,""))</f>
        <v/>
      </c>
      <c r="AM9" s="32" t="str">
        <f ca="1">IF(AND($C9="Cíl",AM$5&gt;=$F9,AM$5&lt;=$F9+$G9-1),2,IF(AND($C9="Milník",AM$5&gt;=$F9,AM$5&lt;=$F9+$G9-1),1,""))</f>
        <v/>
      </c>
      <c r="AN9" s="32" t="str">
        <f ca="1">IF(AND($C9="Cíl",AN$5&gt;=$F9,AN$5&lt;=$F9+$G9-1),2,IF(AND($C9="Milník",AN$5&gt;=$F9,AN$5&lt;=$F9+$G9-1),1,""))</f>
        <v/>
      </c>
      <c r="AO9" s="32" t="str">
        <f ca="1">IF(AND($C9="Cíl",AO$5&gt;=$F9,AO$5&lt;=$F9+$G9-1),2,IF(AND($C9="Milník",AO$5&gt;=$F9,AO$5&lt;=$F9+$G9-1),1,""))</f>
        <v/>
      </c>
      <c r="AP9" s="32" t="str">
        <f ca="1">IF(AND($C9="Cíl",AP$5&gt;=$F9,AP$5&lt;=$F9+$G9-1),2,IF(AND($C9="Milník",AP$5&gt;=$F9,AP$5&lt;=$F9+$G9-1),1,""))</f>
        <v/>
      </c>
      <c r="AQ9" s="32" t="str">
        <f ca="1">IF(AND($C9="Cíl",AQ$5&gt;=$F9,AQ$5&lt;=$F9+$G9-1),2,IF(AND($C9="Milník",AQ$5&gt;=$F9,AQ$5&lt;=$F9+$G9-1),1,""))</f>
        <v/>
      </c>
      <c r="AR9" s="32" t="str">
        <f ca="1">IF(AND($C9="Cíl",AR$5&gt;=$F9,AR$5&lt;=$F9+$G9-1),2,IF(AND($C9="Milník",AR$5&gt;=$F9,AR$5&lt;=$F9+$G9-1),1,""))</f>
        <v/>
      </c>
      <c r="AS9" s="32" t="str">
        <f ca="1">IF(AND($C9="Cíl",AS$5&gt;=$F9,AS$5&lt;=$F9+$G9-1),2,IF(AND($C9="Milník",AS$5&gt;=$F9,AS$5&lt;=$F9+$G9-1),1,""))</f>
        <v/>
      </c>
      <c r="AT9" s="32" t="str">
        <f ca="1">IF(AND($C9="Cíl",AT$5&gt;=$F9,AT$5&lt;=$F9+$G9-1),2,IF(AND($C9="Milník",AT$5&gt;=$F9,AT$5&lt;=$F9+$G9-1),1,""))</f>
        <v/>
      </c>
      <c r="AU9" s="32" t="str">
        <f ca="1">IF(AND($C9="Cíl",AU$5&gt;=$F9,AU$5&lt;=$F9+$G9-1),2,IF(AND($C9="Milník",AU$5&gt;=$F9,AU$5&lt;=$F9+$G9-1),1,""))</f>
        <v/>
      </c>
      <c r="AV9" s="32" t="str">
        <f ca="1">IF(AND($C9="Cíl",AV$5&gt;=$F9,AV$5&lt;=$F9+$G9-1),2,IF(AND($C9="Milník",AV$5&gt;=$F9,AV$5&lt;=$F9+$G9-1),1,""))</f>
        <v/>
      </c>
      <c r="AW9" s="32" t="str">
        <f ca="1">IF(AND($C9="Cíl",AW$5&gt;=$F9,AW$5&lt;=$F9+$G9-1),2,IF(AND($C9="Milník",AW$5&gt;=$F9,AW$5&lt;=$F9+$G9-1),1,""))</f>
        <v/>
      </c>
      <c r="AX9" s="32" t="str">
        <f ca="1">IF(AND($C9="Cíl",AX$5&gt;=$F9,AX$5&lt;=$F9+$G9-1),2,IF(AND($C9="Milník",AX$5&gt;=$F9,AX$5&lt;=$F9+$G9-1),1,""))</f>
        <v/>
      </c>
      <c r="AY9" s="32" t="str">
        <f ca="1">IF(AND($C9="Cíl",AY$5&gt;=$F9,AY$5&lt;=$F9+$G9-1),2,IF(AND($C9="Milník",AY$5&gt;=$F9,AY$5&lt;=$F9+$G9-1),1,""))</f>
        <v/>
      </c>
      <c r="AZ9" s="32" t="str">
        <f ca="1">IF(AND($C9="Cíl",AZ$5&gt;=$F9,AZ$5&lt;=$F9+$G9-1),2,IF(AND($C9="Milník",AZ$5&gt;=$F9,AZ$5&lt;=$F9+$G9-1),1,""))</f>
        <v/>
      </c>
      <c r="BA9" s="32" t="str">
        <f ca="1">IF(AND($C9="Cíl",BA$5&gt;=$F9,BA$5&lt;=$F9+$G9-1),2,IF(AND($C9="Milník",BA$5&gt;=$F9,BA$5&lt;=$F9+$G9-1),1,""))</f>
        <v/>
      </c>
      <c r="BB9" s="32" t="str">
        <f ca="1">IF(AND($C9="Cíl",BB$5&gt;=$F9,BB$5&lt;=$F9+$G9-1),2,IF(AND($C9="Milník",BB$5&gt;=$F9,BB$5&lt;=$F9+$G9-1),1,""))</f>
        <v/>
      </c>
      <c r="BC9" s="32" t="str">
        <f ca="1">IF(AND($C9="Cíl",BC$5&gt;=$F9,BC$5&lt;=$F9+$G9-1),2,IF(AND($C9="Milník",BC$5&gt;=$F9,BC$5&lt;=$F9+$G9-1),1,""))</f>
        <v/>
      </c>
      <c r="BD9" s="32" t="str">
        <f ca="1">IF(AND($C9="Cíl",BD$5&gt;=$F9,BD$5&lt;=$F9+$G9-1),2,IF(AND($C9="Milník",BD$5&gt;=$F9,BD$5&lt;=$F9+$G9-1),1,""))</f>
        <v/>
      </c>
      <c r="BE9" s="32" t="str">
        <f ca="1">IF(AND($C9="Cíl",BE$5&gt;=$F9,BE$5&lt;=$F9+$G9-1),2,IF(AND($C9="Milník",BE$5&gt;=$F9,BE$5&lt;=$F9+$G9-1),1,""))</f>
        <v/>
      </c>
      <c r="BF9" s="32" t="str">
        <f ca="1">IF(AND($C9="Cíl",BF$5&gt;=$F9,BF$5&lt;=$F9+$G9-1),2,IF(AND($C9="Milník",BF$5&gt;=$F9,BF$5&lt;=$F9+$G9-1),1,""))</f>
        <v/>
      </c>
      <c r="BG9" s="32" t="str">
        <f ca="1">IF(AND($C9="Cíl",BG$5&gt;=$F9,BG$5&lt;=$F9+$G9-1),2,IF(AND($C9="Milník",BG$5&gt;=$F9,BG$5&lt;=$F9+$G9-1),1,""))</f>
        <v/>
      </c>
      <c r="BH9" s="32" t="str">
        <f ca="1">IF(AND($C9="Cíl",BH$5&gt;=$F9,BH$5&lt;=$F9+$G9-1),2,IF(AND($C9="Milník",BH$5&gt;=$F9,BH$5&lt;=$F9+$G9-1),1,""))</f>
        <v/>
      </c>
      <c r="BI9" s="32" t="str">
        <f ca="1">IF(AND($C9="Cíl",BI$5&gt;=$F9,BI$5&lt;=$F9+$G9-1),2,IF(AND($C9="Milník",BI$5&gt;=$F9,BI$5&lt;=$F9+$G9-1),1,""))</f>
        <v/>
      </c>
      <c r="BJ9" s="32" t="str">
        <f ca="1">IF(AND($C9="Cíl",BJ$5&gt;=$F9,BJ$5&lt;=$F9+$G9-1),2,IF(AND($C9="Milník",BJ$5&gt;=$F9,BJ$5&lt;=$F9+$G9-1),1,""))</f>
        <v/>
      </c>
      <c r="BK9" s="32" t="str">
        <f ca="1">IF(AND($C9="Cíl",BK$5&gt;=$F9,BK$5&lt;=$F9+$G9-1),2,IF(AND($C9="Milník",BK$5&gt;=$F9,BK$5&lt;=$F9+$G9-1),1,""))</f>
        <v/>
      </c>
      <c r="BL9" s="32" t="str">
        <f ca="1">IF(AND($C9="Cíl",BL$5&gt;=$F9,BL$5&lt;=$F9+$G9-1),2,IF(AND($C9="Milník",BL$5&gt;=$F9,BL$5&lt;=$F9+$G9-1),1,""))</f>
        <v/>
      </c>
      <c r="BM9" s="32" t="str">
        <f t="shared" ref="BM9:CB10" ca="1" si="78">IF(AND($C9="Cíl",BM$5&gt;=$F9,BM$5&lt;=$F9+$G9-1),2,IF(AND($C9="Milník",BM$5&gt;=$F9,BM$5&lt;=$F9+$G9-1),1,""))</f>
        <v/>
      </c>
      <c r="BN9" s="32" t="str">
        <f t="shared" ca="1" si="78"/>
        <v/>
      </c>
      <c r="BO9" s="32" t="str">
        <f t="shared" ca="1" si="78"/>
        <v/>
      </c>
      <c r="BP9" s="32" t="str">
        <f t="shared" ca="1" si="78"/>
        <v/>
      </c>
      <c r="BQ9" s="32" t="str">
        <f t="shared" ca="1" si="78"/>
        <v/>
      </c>
      <c r="BR9" s="32" t="str">
        <f t="shared" ca="1" si="78"/>
        <v/>
      </c>
      <c r="BS9" s="32" t="str">
        <f t="shared" ca="1" si="78"/>
        <v/>
      </c>
      <c r="BT9" s="32" t="str">
        <f t="shared" ca="1" si="78"/>
        <v/>
      </c>
      <c r="BU9" s="32" t="str">
        <f t="shared" ca="1" si="78"/>
        <v/>
      </c>
      <c r="BV9" s="32" t="str">
        <f t="shared" ca="1" si="78"/>
        <v/>
      </c>
      <c r="BW9" s="32" t="str">
        <f t="shared" ca="1" si="78"/>
        <v/>
      </c>
      <c r="BX9" s="32" t="str">
        <f t="shared" ca="1" si="78"/>
        <v/>
      </c>
      <c r="BY9" s="32" t="str">
        <f t="shared" ca="1" si="78"/>
        <v/>
      </c>
      <c r="BZ9" s="32" t="str">
        <f t="shared" ca="1" si="78"/>
        <v/>
      </c>
      <c r="CA9" s="32" t="str">
        <f t="shared" ca="1" si="78"/>
        <v/>
      </c>
      <c r="CB9" s="32" t="str">
        <f t="shared" ca="1" si="78"/>
        <v/>
      </c>
      <c r="CC9" s="32" t="str">
        <f t="shared" ref="BX9:DF10" ca="1" si="79">IF(AND($C9="Cíl",CC$5&gt;=$F9,CC$5&lt;=$F9+$G9-1),2,IF(AND($C9="Milník",CC$5&gt;=$F9,CC$5&lt;=$F9+$G9-1),1,""))</f>
        <v/>
      </c>
      <c r="CD9" s="32" t="str">
        <f t="shared" ca="1" si="79"/>
        <v/>
      </c>
      <c r="CE9" s="32" t="str">
        <f t="shared" ca="1" si="79"/>
        <v/>
      </c>
      <c r="CF9" s="32" t="str">
        <f t="shared" ca="1" si="79"/>
        <v/>
      </c>
      <c r="CG9" s="32" t="str">
        <f t="shared" ca="1" si="79"/>
        <v/>
      </c>
      <c r="CH9" s="32" t="str">
        <f t="shared" ca="1" si="79"/>
        <v/>
      </c>
      <c r="CI9" s="32" t="str">
        <f t="shared" ca="1" si="79"/>
        <v/>
      </c>
      <c r="CJ9" s="32" t="str">
        <f t="shared" ca="1" si="79"/>
        <v/>
      </c>
      <c r="CK9" s="32" t="str">
        <f t="shared" ca="1" si="79"/>
        <v/>
      </c>
      <c r="CL9" s="32" t="str">
        <f t="shared" ca="1" si="79"/>
        <v/>
      </c>
      <c r="CM9" s="32" t="str">
        <f t="shared" ca="1" si="79"/>
        <v/>
      </c>
      <c r="CN9" s="32" t="str">
        <f t="shared" ca="1" si="79"/>
        <v/>
      </c>
      <c r="CO9" s="32" t="str">
        <f t="shared" ca="1" si="79"/>
        <v/>
      </c>
      <c r="CP9" s="32" t="str">
        <f t="shared" ca="1" si="79"/>
        <v/>
      </c>
      <c r="CQ9" s="32" t="str">
        <f t="shared" ca="1" si="79"/>
        <v/>
      </c>
      <c r="CR9" s="32" t="str">
        <f t="shared" ca="1" si="79"/>
        <v/>
      </c>
      <c r="CS9" s="32" t="str">
        <f t="shared" ca="1" si="79"/>
        <v/>
      </c>
      <c r="CT9" s="32" t="str">
        <f t="shared" ca="1" si="79"/>
        <v/>
      </c>
      <c r="CU9" s="32" t="str">
        <f t="shared" ca="1" si="79"/>
        <v/>
      </c>
      <c r="CV9" s="32" t="str">
        <f t="shared" ca="1" si="79"/>
        <v/>
      </c>
      <c r="CW9" s="32" t="str">
        <f t="shared" ca="1" si="79"/>
        <v/>
      </c>
      <c r="CX9" s="32" t="str">
        <f t="shared" ca="1" si="79"/>
        <v/>
      </c>
      <c r="CY9" s="32" t="str">
        <f t="shared" ca="1" si="79"/>
        <v/>
      </c>
      <c r="CZ9" s="32" t="str">
        <f t="shared" ca="1" si="79"/>
        <v/>
      </c>
      <c r="DA9" s="32" t="str">
        <f t="shared" ca="1" si="79"/>
        <v/>
      </c>
      <c r="DB9" s="32" t="str">
        <f t="shared" ca="1" si="79"/>
        <v/>
      </c>
      <c r="DC9" s="32" t="str">
        <f t="shared" ca="1" si="79"/>
        <v/>
      </c>
      <c r="DD9" s="32" t="str">
        <f t="shared" ca="1" si="79"/>
        <v/>
      </c>
      <c r="DE9" s="32" t="str">
        <f t="shared" ca="1" si="79"/>
        <v/>
      </c>
      <c r="DF9" s="32" t="str">
        <f t="shared" ca="1" si="79"/>
        <v/>
      </c>
      <c r="DG9" s="32" t="str">
        <f t="shared" ref="DF9:DW10" ca="1" si="80">IF(AND($C9="Cíl",DG$5&gt;=$F9,DG$5&lt;=$F9+$G9-1),2,IF(AND($C9="Milník",DG$5&gt;=$F9,DG$5&lt;=$F9+$G9-1),1,""))</f>
        <v/>
      </c>
      <c r="DH9" s="32" t="str">
        <f t="shared" ca="1" si="80"/>
        <v/>
      </c>
      <c r="DI9" s="32" t="str">
        <f t="shared" ca="1" si="80"/>
        <v/>
      </c>
      <c r="DJ9" s="32" t="str">
        <f t="shared" ca="1" si="80"/>
        <v/>
      </c>
      <c r="DK9" s="32" t="str">
        <f t="shared" ca="1" si="80"/>
        <v/>
      </c>
      <c r="DL9" s="32" t="str">
        <f t="shared" ca="1" si="80"/>
        <v/>
      </c>
      <c r="DM9" s="32" t="str">
        <f t="shared" ca="1" si="80"/>
        <v/>
      </c>
      <c r="DN9" s="32" t="str">
        <f t="shared" ca="1" si="80"/>
        <v/>
      </c>
      <c r="DO9" s="32" t="str">
        <f t="shared" ca="1" si="80"/>
        <v/>
      </c>
      <c r="DP9" s="32" t="str">
        <f t="shared" ca="1" si="80"/>
        <v/>
      </c>
      <c r="DQ9" s="32" t="str">
        <f t="shared" ca="1" si="80"/>
        <v/>
      </c>
      <c r="DR9" s="32" t="str">
        <f t="shared" ca="1" si="80"/>
        <v/>
      </c>
      <c r="DS9" s="32" t="str">
        <f t="shared" ca="1" si="80"/>
        <v/>
      </c>
      <c r="DT9" s="32" t="str">
        <f t="shared" ca="1" si="80"/>
        <v/>
      </c>
      <c r="DU9" s="32" t="str">
        <f t="shared" ca="1" si="80"/>
        <v/>
      </c>
      <c r="DV9" s="32" t="str">
        <f t="shared" ref="DP9:DX10" ca="1" si="81">IF(AND($C9="Cíl",DV$5&gt;=$F9,DV$5&lt;=$F9+$G9-1),2,IF(AND($C9="Milník",DV$5&gt;=$F9,DV$5&lt;=$F9+$G9-1),1,""))</f>
        <v/>
      </c>
      <c r="DW9" s="32" t="str">
        <f t="shared" ca="1" si="80"/>
        <v/>
      </c>
      <c r="DX9" s="32" t="str">
        <f t="shared" ref="DW9:DX10" ca="1" si="82">IF(AND($C9="Cíl",DX$5&gt;=$F9,DX$5&lt;=$F9+$G9-1),2,IF(AND($C9="Milník",DX$5&gt;=$F9,DX$5&lt;=$F9+$G9-1),1,""))</f>
        <v/>
      </c>
    </row>
    <row r="10" spans="1:128" s="2" customFormat="1" ht="30" customHeight="1" x14ac:dyDescent="0.25">
      <c r="A10" s="15"/>
      <c r="B10" s="68" t="s">
        <v>36</v>
      </c>
      <c r="C10" s="71"/>
      <c r="D10" s="66"/>
      <c r="E10" s="69">
        <v>0</v>
      </c>
      <c r="F10" s="72">
        <v>45446</v>
      </c>
      <c r="G10" s="73">
        <v>0</v>
      </c>
      <c r="H10" s="24"/>
      <c r="I10" s="32" t="str">
        <f ca="1">IF(AND($C10="Cíl",I$5&gt;=$F10,I$5&lt;=$F10+$G10-1),2,IF(AND($C10="Milník",I$5&gt;=$F10,I$5&lt;=$F10+$G10-1),1,""))</f>
        <v/>
      </c>
      <c r="J10" s="32" t="str">
        <f ca="1">IF(AND($C10="Cíl",J$5&gt;=$F10,J$5&lt;=$F10+$G10-1),2,IF(AND($C10="Milník",J$5&gt;=$F10,J$5&lt;=$F10+$G10-1),1,""))</f>
        <v/>
      </c>
      <c r="K10" s="32" t="str">
        <f ca="1">IF(AND($C10="Cíl",K$5&gt;=$F10,K$5&lt;=$F10+$G10-1),2,IF(AND($C10="Milník",K$5&gt;=$F10,K$5&lt;=$F10+$G10-1),1,""))</f>
        <v/>
      </c>
      <c r="L10" s="32" t="str">
        <f ca="1">IF(AND($C10="Cíl",L$5&gt;=$F10,L$5&lt;=$F10+$G10-1),2,IF(AND($C10="Milník",L$5&gt;=$F10,L$5&lt;=$F10+$G10-1),1,""))</f>
        <v/>
      </c>
      <c r="M10" s="32" t="str">
        <f ca="1">IF(AND($C10="Cíl",M$5&gt;=$F10,M$5&lt;=$F10+$G10-1),2,IF(AND($C10="Milník",M$5&gt;=$F10,M$5&lt;=$F10+$G10-1),1,""))</f>
        <v/>
      </c>
      <c r="N10" s="32" t="str">
        <f ca="1">IF(AND($C10="Cíl",N$5&gt;=$F10,N$5&lt;=$F10+$G10-1),2,IF(AND($C10="Milník",N$5&gt;=$F10,N$5&lt;=$F10+$G10-1),1,""))</f>
        <v/>
      </c>
      <c r="O10" s="32" t="str">
        <f ca="1">IF(AND($C10="Cíl",O$5&gt;=$F10,O$5&lt;=$F10+$G10-1),2,IF(AND($C10="Milník",O$5&gt;=$F10,O$5&lt;=$F10+$G10-1),1,""))</f>
        <v/>
      </c>
      <c r="P10" s="32" t="str">
        <f ca="1">IF(AND($C10="Cíl",P$5&gt;=$F10,P$5&lt;=$F10+$G10-1),2,IF(AND($C10="Milník",P$5&gt;=$F10,P$5&lt;=$F10+$G10-1),1,""))</f>
        <v/>
      </c>
      <c r="Q10" s="32" t="str">
        <f ca="1">IF(AND($C10="Cíl",Q$5&gt;=$F10,Q$5&lt;=$F10+$G10-1),2,IF(AND($C10="Milník",Q$5&gt;=$F10,Q$5&lt;=$F10+$G10-1),1,""))</f>
        <v/>
      </c>
      <c r="R10" s="32" t="str">
        <f ca="1">IF(AND($C10="Cíl",R$5&gt;=$F10,R$5&lt;=$F10+$G10-1),2,IF(AND($C10="Milník",R$5&gt;=$F10,R$5&lt;=$F10+$G10-1),1,""))</f>
        <v/>
      </c>
      <c r="S10" s="32" t="str">
        <f ca="1">IF(AND($C10="Cíl",S$5&gt;=$F10,S$5&lt;=$F10+$G10-1),2,IF(AND($C10="Milník",S$5&gt;=$F10,S$5&lt;=$F10+$G10-1),1,""))</f>
        <v/>
      </c>
      <c r="T10" s="32" t="str">
        <f ca="1">IF(AND($C10="Cíl",T$5&gt;=$F10,T$5&lt;=$F10+$G10-1),2,IF(AND($C10="Milník",T$5&gt;=$F10,T$5&lt;=$F10+$G10-1),1,""))</f>
        <v/>
      </c>
      <c r="U10" s="32" t="str">
        <f ca="1">IF(AND($C10="Cíl",U$5&gt;=$F10,U$5&lt;=$F10+$G10-1),2,IF(AND($C10="Milník",U$5&gt;=$F10,U$5&lt;=$F10+$G10-1),1,""))</f>
        <v/>
      </c>
      <c r="V10" s="32" t="str">
        <f ca="1">IF(AND($C10="Cíl",V$5&gt;=$F10,V$5&lt;=$F10+$G10-1),2,IF(AND($C10="Milník",V$5&gt;=$F10,V$5&lt;=$F10+$G10-1),1,""))</f>
        <v/>
      </c>
      <c r="W10" s="32" t="str">
        <f ca="1">IF(AND($C10="Cíl",W$5&gt;=$F10,W$5&lt;=$F10+$G10-1),2,IF(AND($C10="Milník",W$5&gt;=$F10,W$5&lt;=$F10+$G10-1),1,""))</f>
        <v/>
      </c>
      <c r="X10" s="32" t="str">
        <f ca="1">IF(AND($C10="Cíl",X$5&gt;=$F10,X$5&lt;=$F10+$G10-1),2,IF(AND($C10="Milník",X$5&gt;=$F10,X$5&lt;=$F10+$G10-1),1,""))</f>
        <v/>
      </c>
      <c r="Y10" s="32" t="str">
        <f ca="1">IF(AND($C10="Cíl",Y$5&gt;=$F10,Y$5&lt;=$F10+$G10-1),2,IF(AND($C10="Milník",Y$5&gt;=$F10,Y$5&lt;=$F10+$G10-1),1,""))</f>
        <v/>
      </c>
      <c r="Z10" s="32" t="str">
        <f ca="1">IF(AND($C10="Cíl",Z$5&gt;=$F10,Z$5&lt;=$F10+$G10-1),2,IF(AND($C10="Milník",Z$5&gt;=$F10,Z$5&lt;=$F10+$G10-1),1,""))</f>
        <v/>
      </c>
      <c r="AA10" s="32" t="str">
        <f ca="1">IF(AND($C10="Cíl",AA$5&gt;=$F10,AA$5&lt;=$F10+$G10-1),2,IF(AND($C10="Milník",AA$5&gt;=$F10,AA$5&lt;=$F10+$G10-1),1,""))</f>
        <v/>
      </c>
      <c r="AB10" s="32" t="str">
        <f ca="1">IF(AND($C10="Cíl",AB$5&gt;=$F10,AB$5&lt;=$F10+$G10-1),2,IF(AND($C10="Milník",AB$5&gt;=$F10,AB$5&lt;=$F10+$G10-1),1,""))</f>
        <v/>
      </c>
      <c r="AC10" s="32" t="str">
        <f ca="1">IF(AND($C10="Cíl",AC$5&gt;=$F10,AC$5&lt;=$F10+$G10-1),2,IF(AND($C10="Milník",AC$5&gt;=$F10,AC$5&lt;=$F10+$G10-1),1,""))</f>
        <v/>
      </c>
      <c r="AD10" s="32" t="str">
        <f ca="1">IF(AND($C10="Cíl",AD$5&gt;=$F10,AD$5&lt;=$F10+$G10-1),2,IF(AND($C10="Milník",AD$5&gt;=$F10,AD$5&lt;=$F10+$G10-1),1,""))</f>
        <v/>
      </c>
      <c r="AE10" s="32" t="str">
        <f ca="1">IF(AND($C10="Cíl",AE$5&gt;=$F10,AE$5&lt;=$F10+$G10-1),2,IF(AND($C10="Milník",AE$5&gt;=$F10,AE$5&lt;=$F10+$G10-1),1,""))</f>
        <v/>
      </c>
      <c r="AF10" s="32" t="str">
        <f ca="1">IF(AND($C10="Cíl",AF$5&gt;=$F10,AF$5&lt;=$F10+$G10-1),2,IF(AND($C10="Milník",AF$5&gt;=$F10,AF$5&lt;=$F10+$G10-1),1,""))</f>
        <v/>
      </c>
      <c r="AG10" s="32" t="str">
        <f ca="1">IF(AND($C10="Cíl",AG$5&gt;=$F10,AG$5&lt;=$F10+$G10-1),2,IF(AND($C10="Milník",AG$5&gt;=$F10,AG$5&lt;=$F10+$G10-1),1,""))</f>
        <v/>
      </c>
      <c r="AH10" s="32" t="str">
        <f ca="1">IF(AND($C10="Cíl",AH$5&gt;=$F10,AH$5&lt;=$F10+$G10-1),2,IF(AND($C10="Milník",AH$5&gt;=$F10,AH$5&lt;=$F10+$G10-1),1,""))</f>
        <v/>
      </c>
      <c r="AI10" s="32" t="str">
        <f ca="1">IF(AND($C10="Cíl",AI$5&gt;=$F10,AI$5&lt;=$F10+$G10-1),2,IF(AND($C10="Milník",AI$5&gt;=$F10,AI$5&lt;=$F10+$G10-1),1,""))</f>
        <v/>
      </c>
      <c r="AJ10" s="32" t="str">
        <f ca="1">IF(AND($C10="Cíl",AJ$5&gt;=$F10,AJ$5&lt;=$F10+$G10-1),2,IF(AND($C10="Milník",AJ$5&gt;=$F10,AJ$5&lt;=$F10+$G10-1),1,""))</f>
        <v/>
      </c>
      <c r="AK10" s="32" t="str">
        <f ca="1">IF(AND($C10="Cíl",AK$5&gt;=$F10,AK$5&lt;=$F10+$G10-1),2,IF(AND($C10="Milník",AK$5&gt;=$F10,AK$5&lt;=$F10+$G10-1),1,""))</f>
        <v/>
      </c>
      <c r="AL10" s="32" t="str">
        <f ca="1">IF(AND($C10="Cíl",AL$5&gt;=$F10,AL$5&lt;=$F10+$G10-1),2,IF(AND($C10="Milník",AL$5&gt;=$F10,AL$5&lt;=$F10+$G10-1),1,""))</f>
        <v/>
      </c>
      <c r="AM10" s="32" t="str">
        <f ca="1">IF(AND($C10="Cíl",AM$5&gt;=$F10,AM$5&lt;=$F10+$G10-1),2,IF(AND($C10="Milník",AM$5&gt;=$F10,AM$5&lt;=$F10+$G10-1),1,""))</f>
        <v/>
      </c>
      <c r="AN10" s="32" t="str">
        <f ca="1">IF(AND($C10="Cíl",AN$5&gt;=$F10,AN$5&lt;=$F10+$G10-1),2,IF(AND($C10="Milník",AN$5&gt;=$F10,AN$5&lt;=$F10+$G10-1),1,""))</f>
        <v/>
      </c>
      <c r="AO10" s="32" t="str">
        <f ca="1">IF(AND($C10="Cíl",AO$5&gt;=$F10,AO$5&lt;=$F10+$G10-1),2,IF(AND($C10="Milník",AO$5&gt;=$F10,AO$5&lt;=$F10+$G10-1),1,""))</f>
        <v/>
      </c>
      <c r="AP10" s="32" t="str">
        <f ca="1">IF(AND($C10="Cíl",AP$5&gt;=$F10,AP$5&lt;=$F10+$G10-1),2,IF(AND($C10="Milník",AP$5&gt;=$F10,AP$5&lt;=$F10+$G10-1),1,""))</f>
        <v/>
      </c>
      <c r="AQ10" s="32" t="str">
        <f ca="1">IF(AND($C10="Cíl",AQ$5&gt;=$F10,AQ$5&lt;=$F10+$G10-1),2,IF(AND($C10="Milník",AQ$5&gt;=$F10,AQ$5&lt;=$F10+$G10-1),1,""))</f>
        <v/>
      </c>
      <c r="AR10" s="32" t="str">
        <f ca="1">IF(AND($C10="Cíl",AR$5&gt;=$F10,AR$5&lt;=$F10+$G10-1),2,IF(AND($C10="Milník",AR$5&gt;=$F10,AR$5&lt;=$F10+$G10-1),1,""))</f>
        <v/>
      </c>
      <c r="AS10" s="32" t="str">
        <f ca="1">IF(AND($C10="Cíl",AS$5&gt;=$F10,AS$5&lt;=$F10+$G10-1),2,IF(AND($C10="Milník",AS$5&gt;=$F10,AS$5&lt;=$F10+$G10-1),1,""))</f>
        <v/>
      </c>
      <c r="AT10" s="32" t="str">
        <f ca="1">IF(AND($C10="Cíl",AT$5&gt;=$F10,AT$5&lt;=$F10+$G10-1),2,IF(AND($C10="Milník",AT$5&gt;=$F10,AT$5&lt;=$F10+$G10-1),1,""))</f>
        <v/>
      </c>
      <c r="AU10" s="32" t="str">
        <f ca="1">IF(AND($C10="Cíl",AU$5&gt;=$F10,AU$5&lt;=$F10+$G10-1),2,IF(AND($C10="Milník",AU$5&gt;=$F10,AU$5&lt;=$F10+$G10-1),1,""))</f>
        <v/>
      </c>
      <c r="AV10" s="32" t="str">
        <f ca="1">IF(AND($C10="Cíl",AV$5&gt;=$F10,AV$5&lt;=$F10+$G10-1),2,IF(AND($C10="Milník",AV$5&gt;=$F10,AV$5&lt;=$F10+$G10-1),1,""))</f>
        <v/>
      </c>
      <c r="AW10" s="32" t="str">
        <f ca="1">IF(AND($C10="Cíl",AW$5&gt;=$F10,AW$5&lt;=$F10+$G10-1),2,IF(AND($C10="Milník",AW$5&gt;=$F10,AW$5&lt;=$F10+$G10-1),1,""))</f>
        <v/>
      </c>
      <c r="AX10" s="32" t="str">
        <f ca="1">IF(AND($C10="Cíl",AX$5&gt;=$F10,AX$5&lt;=$F10+$G10-1),2,IF(AND($C10="Milník",AX$5&gt;=$F10,AX$5&lt;=$F10+$G10-1),1,""))</f>
        <v/>
      </c>
      <c r="AY10" s="32" t="str">
        <f ca="1">IF(AND($C10="Cíl",AY$5&gt;=$F10,AY$5&lt;=$F10+$G10-1),2,IF(AND($C10="Milník",AY$5&gt;=$F10,AY$5&lt;=$F10+$G10-1),1,""))</f>
        <v/>
      </c>
      <c r="AZ10" s="32" t="str">
        <f ca="1">IF(AND($C10="Cíl",AZ$5&gt;=$F10,AZ$5&lt;=$F10+$G10-1),2,IF(AND($C10="Milník",AZ$5&gt;=$F10,AZ$5&lt;=$F10+$G10-1),1,""))</f>
        <v/>
      </c>
      <c r="BA10" s="32" t="str">
        <f ca="1">IF(AND($C10="Cíl",BA$5&gt;=$F10,BA$5&lt;=$F10+$G10-1),2,IF(AND($C10="Milník",BA$5&gt;=$F10,BA$5&lt;=$F10+$G10-1),1,""))</f>
        <v/>
      </c>
      <c r="BB10" s="32" t="str">
        <f ca="1">IF(AND($C10="Cíl",BB$5&gt;=$F10,BB$5&lt;=$F10+$G10-1),2,IF(AND($C10="Milník",BB$5&gt;=$F10,BB$5&lt;=$F10+$G10-1),1,""))</f>
        <v/>
      </c>
      <c r="BC10" s="32" t="str">
        <f ca="1">IF(AND($C10="Cíl",BC$5&gt;=$F10,BC$5&lt;=$F10+$G10-1),2,IF(AND($C10="Milník",BC$5&gt;=$F10,BC$5&lt;=$F10+$G10-1),1,""))</f>
        <v/>
      </c>
      <c r="BD10" s="32" t="str">
        <f ca="1">IF(AND($C10="Cíl",BD$5&gt;=$F10,BD$5&lt;=$F10+$G10-1),2,IF(AND($C10="Milník",BD$5&gt;=$F10,BD$5&lt;=$F10+$G10-1),1,""))</f>
        <v/>
      </c>
      <c r="BE10" s="32" t="str">
        <f ca="1">IF(AND($C10="Cíl",BE$5&gt;=$F10,BE$5&lt;=$F10+$G10-1),2,IF(AND($C10="Milník",BE$5&gt;=$F10,BE$5&lt;=$F10+$G10-1),1,""))</f>
        <v/>
      </c>
      <c r="BF10" s="32" t="str">
        <f ca="1">IF(AND($C10="Cíl",BF$5&gt;=$F10,BF$5&lt;=$F10+$G10-1),2,IF(AND($C10="Milník",BF$5&gt;=$F10,BF$5&lt;=$F10+$G10-1),1,""))</f>
        <v/>
      </c>
      <c r="BG10" s="32" t="str">
        <f ca="1">IF(AND($C10="Cíl",BG$5&gt;=$F10,BG$5&lt;=$F10+$G10-1),2,IF(AND($C10="Milník",BG$5&gt;=$F10,BG$5&lt;=$F10+$G10-1),1,""))</f>
        <v/>
      </c>
      <c r="BH10" s="32" t="str">
        <f ca="1">IF(AND($C10="Cíl",BH$5&gt;=$F10,BH$5&lt;=$F10+$G10-1),2,IF(AND($C10="Milník",BH$5&gt;=$F10,BH$5&lt;=$F10+$G10-1),1,""))</f>
        <v/>
      </c>
      <c r="BI10" s="32" t="str">
        <f ca="1">IF(AND($C10="Cíl",BI$5&gt;=$F10,BI$5&lt;=$F10+$G10-1),2,IF(AND($C10="Milník",BI$5&gt;=$F10,BI$5&lt;=$F10+$G10-1),1,""))</f>
        <v/>
      </c>
      <c r="BJ10" s="32" t="str">
        <f ca="1">IF(AND($C10="Cíl",BJ$5&gt;=$F10,BJ$5&lt;=$F10+$G10-1),2,IF(AND($C10="Milník",BJ$5&gt;=$F10,BJ$5&lt;=$F10+$G10-1),1,""))</f>
        <v/>
      </c>
      <c r="BK10" s="32" t="str">
        <f ca="1">IF(AND($C10="Cíl",BK$5&gt;=$F10,BK$5&lt;=$F10+$G10-1),2,IF(AND($C10="Milník",BK$5&gt;=$F10,BK$5&lt;=$F10+$G10-1),1,""))</f>
        <v/>
      </c>
      <c r="BL10" s="32" t="str">
        <f ca="1">IF(AND($C10="Cíl",BL$5&gt;=$F10,BL$5&lt;=$F10+$G10-1),2,IF(AND($C10="Milník",BL$5&gt;=$F10,BL$5&lt;=$F10+$G10-1),1,""))</f>
        <v/>
      </c>
      <c r="BM10" s="32" t="str">
        <f t="shared" ca="1" si="78"/>
        <v/>
      </c>
      <c r="BN10" s="32" t="str">
        <f t="shared" ca="1" si="78"/>
        <v/>
      </c>
      <c r="BO10" s="32" t="str">
        <f t="shared" ca="1" si="78"/>
        <v/>
      </c>
      <c r="BP10" s="32" t="str">
        <f t="shared" ca="1" si="78"/>
        <v/>
      </c>
      <c r="BQ10" s="32" t="str">
        <f t="shared" ca="1" si="78"/>
        <v/>
      </c>
      <c r="BR10" s="32" t="str">
        <f t="shared" ca="1" si="78"/>
        <v/>
      </c>
      <c r="BS10" s="32" t="str">
        <f t="shared" ca="1" si="78"/>
        <v/>
      </c>
      <c r="BT10" s="32" t="str">
        <f t="shared" ca="1" si="78"/>
        <v/>
      </c>
      <c r="BU10" s="32" t="str">
        <f t="shared" ca="1" si="78"/>
        <v/>
      </c>
      <c r="BV10" s="32" t="str">
        <f t="shared" ca="1" si="78"/>
        <v/>
      </c>
      <c r="BW10" s="32" t="str">
        <f t="shared" ca="1" si="78"/>
        <v/>
      </c>
      <c r="BX10" s="32" t="str">
        <f t="shared" ca="1" si="79"/>
        <v/>
      </c>
      <c r="BY10" s="32" t="str">
        <f t="shared" ca="1" si="79"/>
        <v/>
      </c>
      <c r="BZ10" s="32" t="str">
        <f t="shared" ca="1" si="79"/>
        <v/>
      </c>
      <c r="CA10" s="32" t="str">
        <f t="shared" ca="1" si="79"/>
        <v/>
      </c>
      <c r="CB10" s="32" t="str">
        <f t="shared" ca="1" si="79"/>
        <v/>
      </c>
      <c r="CC10" s="32" t="str">
        <f t="shared" ca="1" si="79"/>
        <v/>
      </c>
      <c r="CD10" s="32" t="str">
        <f t="shared" ca="1" si="79"/>
        <v/>
      </c>
      <c r="CE10" s="32" t="str">
        <f t="shared" ca="1" si="79"/>
        <v/>
      </c>
      <c r="CF10" s="32" t="str">
        <f t="shared" ca="1" si="79"/>
        <v/>
      </c>
      <c r="CG10" s="32" t="str">
        <f t="shared" ca="1" si="79"/>
        <v/>
      </c>
      <c r="CH10" s="32" t="str">
        <f t="shared" ca="1" si="79"/>
        <v/>
      </c>
      <c r="CI10" s="32" t="str">
        <f t="shared" ca="1" si="79"/>
        <v/>
      </c>
      <c r="CJ10" s="32" t="str">
        <f t="shared" ca="1" si="79"/>
        <v/>
      </c>
      <c r="CK10" s="32" t="str">
        <f t="shared" ca="1" si="79"/>
        <v/>
      </c>
      <c r="CL10" s="32" t="str">
        <f t="shared" ca="1" si="79"/>
        <v/>
      </c>
      <c r="CM10" s="32" t="str">
        <f t="shared" ca="1" si="79"/>
        <v/>
      </c>
      <c r="CN10" s="32" t="str">
        <f t="shared" ca="1" si="79"/>
        <v/>
      </c>
      <c r="CO10" s="32" t="str">
        <f t="shared" ca="1" si="79"/>
        <v/>
      </c>
      <c r="CP10" s="32" t="str">
        <f t="shared" ca="1" si="79"/>
        <v/>
      </c>
      <c r="CQ10" s="32" t="str">
        <f t="shared" ca="1" si="79"/>
        <v/>
      </c>
      <c r="CR10" s="32" t="str">
        <f t="shared" ca="1" si="79"/>
        <v/>
      </c>
      <c r="CS10" s="32" t="str">
        <f t="shared" ca="1" si="79"/>
        <v/>
      </c>
      <c r="CT10" s="32" t="str">
        <f t="shared" ca="1" si="79"/>
        <v/>
      </c>
      <c r="CU10" s="32" t="str">
        <f t="shared" ca="1" si="79"/>
        <v/>
      </c>
      <c r="CV10" s="32" t="str">
        <f t="shared" ca="1" si="79"/>
        <v/>
      </c>
      <c r="CW10" s="32" t="str">
        <f t="shared" ca="1" si="79"/>
        <v/>
      </c>
      <c r="CX10" s="32" t="str">
        <f t="shared" ca="1" si="79"/>
        <v/>
      </c>
      <c r="CY10" s="32" t="str">
        <f t="shared" ca="1" si="79"/>
        <v/>
      </c>
      <c r="CZ10" s="32" t="str">
        <f t="shared" ca="1" si="79"/>
        <v/>
      </c>
      <c r="DA10" s="32" t="str">
        <f t="shared" ca="1" si="79"/>
        <v/>
      </c>
      <c r="DB10" s="32" t="str">
        <f t="shared" ca="1" si="79"/>
        <v/>
      </c>
      <c r="DC10" s="32" t="str">
        <f t="shared" ca="1" si="79"/>
        <v/>
      </c>
      <c r="DD10" s="32" t="str">
        <f t="shared" ca="1" si="79"/>
        <v/>
      </c>
      <c r="DE10" s="32" t="str">
        <f t="shared" ca="1" si="79"/>
        <v/>
      </c>
      <c r="DF10" s="32" t="str">
        <f t="shared" ca="1" si="80"/>
        <v/>
      </c>
      <c r="DG10" s="32" t="str">
        <f t="shared" ca="1" si="80"/>
        <v/>
      </c>
      <c r="DH10" s="32" t="str">
        <f t="shared" ca="1" si="80"/>
        <v/>
      </c>
      <c r="DI10" s="32" t="str">
        <f t="shared" ca="1" si="80"/>
        <v/>
      </c>
      <c r="DJ10" s="32" t="str">
        <f t="shared" ca="1" si="80"/>
        <v/>
      </c>
      <c r="DK10" s="32" t="str">
        <f t="shared" ca="1" si="80"/>
        <v/>
      </c>
      <c r="DL10" s="32" t="str">
        <f t="shared" ca="1" si="80"/>
        <v/>
      </c>
      <c r="DM10" s="32" t="str">
        <f t="shared" ca="1" si="80"/>
        <v/>
      </c>
      <c r="DN10" s="32" t="str">
        <f t="shared" ca="1" si="80"/>
        <v/>
      </c>
      <c r="DO10" s="32" t="str">
        <f t="shared" ca="1" si="80"/>
        <v/>
      </c>
      <c r="DP10" s="32" t="str">
        <f t="shared" ca="1" si="81"/>
        <v/>
      </c>
      <c r="DQ10" s="32" t="str">
        <f t="shared" ca="1" si="81"/>
        <v/>
      </c>
      <c r="DR10" s="32" t="str">
        <f t="shared" ca="1" si="81"/>
        <v/>
      </c>
      <c r="DS10" s="32" t="str">
        <f t="shared" ca="1" si="81"/>
        <v/>
      </c>
      <c r="DT10" s="32" t="str">
        <f t="shared" ca="1" si="81"/>
        <v/>
      </c>
      <c r="DU10" s="32" t="str">
        <f t="shared" ca="1" si="81"/>
        <v/>
      </c>
      <c r="DV10" s="32" t="str">
        <f t="shared" ca="1" si="81"/>
        <v/>
      </c>
      <c r="DW10" s="32" t="str">
        <f t="shared" ca="1" si="82"/>
        <v/>
      </c>
      <c r="DX10" s="32" t="str">
        <f t="shared" ca="1" si="81"/>
        <v/>
      </c>
    </row>
    <row r="11" spans="1:128" s="2" customFormat="1" ht="30" customHeight="1" x14ac:dyDescent="0.25">
      <c r="A11" s="15"/>
      <c r="B11" s="68" t="s">
        <v>37</v>
      </c>
      <c r="C11" s="71"/>
      <c r="D11" s="66"/>
      <c r="E11" s="69">
        <v>0</v>
      </c>
      <c r="F11" s="72">
        <v>45446</v>
      </c>
      <c r="G11" s="73">
        <v>0</v>
      </c>
      <c r="H11" s="24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32"/>
      <c r="CG11" s="32"/>
      <c r="CH11" s="32"/>
      <c r="CI11" s="32"/>
      <c r="CJ11" s="32"/>
      <c r="CK11" s="32"/>
      <c r="CL11" s="32"/>
      <c r="CM11" s="32"/>
      <c r="CN11" s="32"/>
      <c r="CO11" s="32"/>
      <c r="CP11" s="32"/>
      <c r="CQ11" s="32"/>
      <c r="CR11" s="32"/>
      <c r="CS11" s="32"/>
      <c r="CT11" s="32"/>
      <c r="CU11" s="32"/>
      <c r="CV11" s="32"/>
      <c r="CW11" s="32"/>
      <c r="CX11" s="32"/>
      <c r="CY11" s="32"/>
      <c r="CZ11" s="32"/>
      <c r="DA11" s="32"/>
      <c r="DB11" s="32"/>
      <c r="DC11" s="32"/>
      <c r="DD11" s="32"/>
      <c r="DE11" s="32"/>
      <c r="DF11" s="32"/>
      <c r="DG11" s="32"/>
      <c r="DH11" s="32"/>
      <c r="DI11" s="32"/>
      <c r="DJ11" s="32"/>
      <c r="DK11" s="32"/>
      <c r="DL11" s="32"/>
      <c r="DM11" s="32"/>
      <c r="DN11" s="32"/>
      <c r="DO11" s="32"/>
      <c r="DP11" s="32"/>
      <c r="DQ11" s="32"/>
      <c r="DR11" s="32"/>
      <c r="DS11" s="32"/>
      <c r="DT11" s="32"/>
      <c r="DU11" s="32"/>
      <c r="DV11" s="32"/>
      <c r="DW11" s="32"/>
      <c r="DX11" s="32"/>
    </row>
    <row r="12" spans="1:128" s="2" customFormat="1" ht="30" customHeight="1" x14ac:dyDescent="0.25">
      <c r="A12" s="15"/>
      <c r="B12" s="68" t="s">
        <v>38</v>
      </c>
      <c r="C12" s="71"/>
      <c r="D12" s="66"/>
      <c r="E12" s="69">
        <v>0</v>
      </c>
      <c r="F12" s="72">
        <v>45446</v>
      </c>
      <c r="G12" s="73">
        <v>0</v>
      </c>
      <c r="H12" s="24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  <c r="BQ12" s="32"/>
      <c r="BR12" s="32"/>
      <c r="BS12" s="32"/>
      <c r="BT12" s="32"/>
      <c r="BU12" s="32"/>
      <c r="BV12" s="32"/>
      <c r="BW12" s="32"/>
      <c r="BX12" s="32"/>
      <c r="BY12" s="32"/>
      <c r="BZ12" s="32"/>
      <c r="CA12" s="32"/>
      <c r="CB12" s="32"/>
      <c r="CC12" s="32"/>
      <c r="CD12" s="32"/>
      <c r="CE12" s="32"/>
      <c r="CF12" s="32"/>
      <c r="CG12" s="32"/>
      <c r="CH12" s="32"/>
      <c r="CI12" s="32"/>
      <c r="CJ12" s="32"/>
      <c r="CK12" s="32"/>
      <c r="CL12" s="32"/>
      <c r="CM12" s="32"/>
      <c r="CN12" s="32"/>
      <c r="CO12" s="32"/>
      <c r="CP12" s="32"/>
      <c r="CQ12" s="32"/>
      <c r="CR12" s="32"/>
      <c r="CS12" s="32"/>
      <c r="CT12" s="32"/>
      <c r="CU12" s="32"/>
      <c r="CV12" s="32"/>
      <c r="CW12" s="32"/>
      <c r="CX12" s="32"/>
      <c r="CY12" s="32"/>
      <c r="CZ12" s="32"/>
      <c r="DA12" s="32"/>
      <c r="DB12" s="32"/>
      <c r="DC12" s="32"/>
      <c r="DD12" s="32"/>
      <c r="DE12" s="32"/>
      <c r="DF12" s="32"/>
      <c r="DG12" s="32"/>
      <c r="DH12" s="32"/>
      <c r="DI12" s="32"/>
      <c r="DJ12" s="32"/>
      <c r="DK12" s="32"/>
      <c r="DL12" s="32"/>
      <c r="DM12" s="32"/>
      <c r="DN12" s="32"/>
      <c r="DO12" s="32"/>
      <c r="DP12" s="32"/>
      <c r="DQ12" s="32"/>
      <c r="DR12" s="32"/>
      <c r="DS12" s="32"/>
      <c r="DT12" s="32"/>
      <c r="DU12" s="32"/>
      <c r="DV12" s="32"/>
      <c r="DW12" s="32"/>
      <c r="DX12" s="32"/>
    </row>
    <row r="13" spans="1:128" s="2" customFormat="1" ht="30" customHeight="1" x14ac:dyDescent="0.25">
      <c r="A13" s="15"/>
      <c r="B13" s="68" t="s">
        <v>39</v>
      </c>
      <c r="C13" s="71"/>
      <c r="D13" s="66"/>
      <c r="E13" s="69">
        <v>0</v>
      </c>
      <c r="F13" s="72">
        <v>45446</v>
      </c>
      <c r="G13" s="73">
        <v>0</v>
      </c>
      <c r="H13" s="24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  <c r="BZ13" s="32"/>
      <c r="CA13" s="32"/>
      <c r="CB13" s="32"/>
      <c r="CC13" s="32"/>
      <c r="CD13" s="32"/>
      <c r="CE13" s="32"/>
      <c r="CF13" s="32"/>
      <c r="CG13" s="32"/>
      <c r="CH13" s="32"/>
      <c r="CI13" s="32"/>
      <c r="CJ13" s="32"/>
      <c r="CK13" s="32"/>
      <c r="CL13" s="32"/>
      <c r="CM13" s="32"/>
      <c r="CN13" s="32"/>
      <c r="CO13" s="32"/>
      <c r="CP13" s="32"/>
      <c r="CQ13" s="32"/>
      <c r="CR13" s="32"/>
      <c r="CS13" s="32"/>
      <c r="CT13" s="32"/>
      <c r="CU13" s="32"/>
      <c r="CV13" s="32"/>
      <c r="CW13" s="32"/>
      <c r="CX13" s="32"/>
      <c r="CY13" s="32"/>
      <c r="CZ13" s="32"/>
      <c r="DA13" s="32"/>
      <c r="DB13" s="32"/>
      <c r="DC13" s="32"/>
      <c r="DD13" s="32"/>
      <c r="DE13" s="32"/>
      <c r="DF13" s="32"/>
      <c r="DG13" s="32"/>
      <c r="DH13" s="32"/>
      <c r="DI13" s="32"/>
      <c r="DJ13" s="32"/>
      <c r="DK13" s="32"/>
      <c r="DL13" s="32"/>
      <c r="DM13" s="32"/>
      <c r="DN13" s="32"/>
      <c r="DO13" s="32"/>
      <c r="DP13" s="32"/>
      <c r="DQ13" s="32"/>
      <c r="DR13" s="32"/>
      <c r="DS13" s="32"/>
      <c r="DT13" s="32"/>
      <c r="DU13" s="32"/>
      <c r="DV13" s="32"/>
      <c r="DW13" s="32"/>
      <c r="DX13" s="32"/>
    </row>
    <row r="14" spans="1:128" s="2" customFormat="1" ht="30" customHeight="1" x14ac:dyDescent="0.25">
      <c r="A14" s="15"/>
      <c r="B14" s="68" t="s">
        <v>39</v>
      </c>
      <c r="C14" s="71"/>
      <c r="D14" s="66"/>
      <c r="E14" s="69">
        <v>0</v>
      </c>
      <c r="F14" s="72">
        <v>45446</v>
      </c>
      <c r="G14" s="73">
        <v>0</v>
      </c>
      <c r="H14" s="24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  <c r="BZ14" s="32"/>
      <c r="CA14" s="32"/>
      <c r="CB14" s="32"/>
      <c r="CC14" s="32"/>
      <c r="CD14" s="32"/>
      <c r="CE14" s="32"/>
      <c r="CF14" s="32"/>
      <c r="CG14" s="32"/>
      <c r="CH14" s="32"/>
      <c r="CI14" s="32"/>
      <c r="CJ14" s="32"/>
      <c r="CK14" s="32"/>
      <c r="CL14" s="32"/>
      <c r="CM14" s="32"/>
      <c r="CN14" s="32"/>
      <c r="CO14" s="32"/>
      <c r="CP14" s="32"/>
      <c r="CQ14" s="32"/>
      <c r="CR14" s="32"/>
      <c r="CS14" s="32"/>
      <c r="CT14" s="32"/>
      <c r="CU14" s="32"/>
      <c r="CV14" s="32"/>
      <c r="CW14" s="32"/>
      <c r="CX14" s="32"/>
      <c r="CY14" s="32"/>
      <c r="CZ14" s="32"/>
      <c r="DA14" s="32"/>
      <c r="DB14" s="32"/>
      <c r="DC14" s="32"/>
      <c r="DD14" s="32"/>
      <c r="DE14" s="32"/>
      <c r="DF14" s="32"/>
      <c r="DG14" s="32"/>
      <c r="DH14" s="32"/>
      <c r="DI14" s="32"/>
      <c r="DJ14" s="32"/>
      <c r="DK14" s="32"/>
      <c r="DL14" s="32"/>
      <c r="DM14" s="32"/>
      <c r="DN14" s="32"/>
      <c r="DO14" s="32"/>
      <c r="DP14" s="32"/>
      <c r="DQ14" s="32"/>
      <c r="DR14" s="32"/>
      <c r="DS14" s="32"/>
      <c r="DT14" s="32"/>
      <c r="DU14" s="32"/>
      <c r="DV14" s="32"/>
      <c r="DW14" s="32"/>
      <c r="DX14" s="32"/>
    </row>
    <row r="15" spans="1:128" s="2" customFormat="1" ht="30" customHeight="1" x14ac:dyDescent="0.25">
      <c r="A15" s="15"/>
      <c r="B15" s="68" t="s">
        <v>35</v>
      </c>
      <c r="C15" s="71" t="s">
        <v>15</v>
      </c>
      <c r="D15" s="66"/>
      <c r="E15" s="69"/>
      <c r="F15" s="72">
        <v>45446</v>
      </c>
      <c r="G15" s="73">
        <v>1</v>
      </c>
      <c r="H15" s="24"/>
      <c r="I15" s="32">
        <f ca="1">IF(AND($C15="Cíl",I$5&gt;=$F15,I$5&lt;=$F15+$G15-1),2,IF(AND($C15="Milník",I$5&gt;=$F15,I$5&lt;=$F15+$G15-1),1,""))</f>
        <v>1</v>
      </c>
      <c r="J15" s="32" t="str">
        <f ca="1">IF(AND($C15="Cíl",J$5&gt;=$F15,J$5&lt;=$F15+$G15-1),2,IF(AND($C15="Milník",J$5&gt;=$F15,J$5&lt;=$F15+$G15-1),1,""))</f>
        <v/>
      </c>
      <c r="K15" s="32" t="str">
        <f ca="1">IF(AND($C15="Cíl",K$5&gt;=$F15,K$5&lt;=$F15+$G15-1),2,IF(AND($C15="Milník",K$5&gt;=$F15,K$5&lt;=$F15+$G15-1),1,""))</f>
        <v/>
      </c>
      <c r="L15" s="32" t="str">
        <f ca="1">IF(AND($C15="Cíl",L$5&gt;=$F15,L$5&lt;=$F15+$G15-1),2,IF(AND($C15="Milník",L$5&gt;=$F15,L$5&lt;=$F15+$G15-1),1,""))</f>
        <v/>
      </c>
      <c r="M15" s="32" t="str">
        <f ca="1">IF(AND($C15="Cíl",M$5&gt;=$F15,M$5&lt;=$F15+$G15-1),2,IF(AND($C15="Milník",M$5&gt;=$F15,M$5&lt;=$F15+$G15-1),1,""))</f>
        <v/>
      </c>
      <c r="N15" s="32" t="str">
        <f ca="1">IF(AND($C15="Cíl",N$5&gt;=$F15,N$5&lt;=$F15+$G15-1),2,IF(AND($C15="Milník",N$5&gt;=$F15,N$5&lt;=$F15+$G15-1),1,""))</f>
        <v/>
      </c>
      <c r="O15" s="32" t="str">
        <f ca="1">IF(AND($C15="Cíl",O$5&gt;=$F15,O$5&lt;=$F15+$G15-1),2,IF(AND($C15="Milník",O$5&gt;=$F15,O$5&lt;=$F15+$G15-1),1,""))</f>
        <v/>
      </c>
      <c r="P15" s="32" t="str">
        <f ca="1">IF(AND($C15="Cíl",P$5&gt;=$F15,P$5&lt;=$F15+$G15-1),2,IF(AND($C15="Milník",P$5&gt;=$F15,P$5&lt;=$F15+$G15-1),1,""))</f>
        <v/>
      </c>
      <c r="Q15" s="32" t="str">
        <f ca="1">IF(AND($C15="Cíl",Q$5&gt;=$F15,Q$5&lt;=$F15+$G15-1),2,IF(AND($C15="Milník",Q$5&gt;=$F15,Q$5&lt;=$F15+$G15-1),1,""))</f>
        <v/>
      </c>
      <c r="R15" s="32" t="str">
        <f ca="1">IF(AND($C15="Cíl",R$5&gt;=$F15,R$5&lt;=$F15+$G15-1),2,IF(AND($C15="Milník",R$5&gt;=$F15,R$5&lt;=$F15+$G15-1),1,""))</f>
        <v/>
      </c>
      <c r="S15" s="32" t="str">
        <f ca="1">IF(AND($C15="Cíl",S$5&gt;=$F15,S$5&lt;=$F15+$G15-1),2,IF(AND($C15="Milník",S$5&gt;=$F15,S$5&lt;=$F15+$G15-1),1,""))</f>
        <v/>
      </c>
      <c r="T15" s="32" t="str">
        <f ca="1">IF(AND($C15="Cíl",T$5&gt;=$F15,T$5&lt;=$F15+$G15-1),2,IF(AND($C15="Milník",T$5&gt;=$F15,T$5&lt;=$F15+$G15-1),1,""))</f>
        <v/>
      </c>
      <c r="U15" s="32" t="str">
        <f ca="1">IF(AND($C15="Cíl",U$5&gt;=$F15,U$5&lt;=$F15+$G15-1),2,IF(AND($C15="Milník",U$5&gt;=$F15,U$5&lt;=$F15+$G15-1),1,""))</f>
        <v/>
      </c>
      <c r="V15" s="32" t="str">
        <f ca="1">IF(AND($C15="Cíl",V$5&gt;=$F15,V$5&lt;=$F15+$G15-1),2,IF(AND($C15="Milník",V$5&gt;=$F15,V$5&lt;=$F15+$G15-1),1,""))</f>
        <v/>
      </c>
      <c r="W15" s="32" t="str">
        <f ca="1">IF(AND($C15="Cíl",W$5&gt;=$F15,W$5&lt;=$F15+$G15-1),2,IF(AND($C15="Milník",W$5&gt;=$F15,W$5&lt;=$F15+$G15-1),1,""))</f>
        <v/>
      </c>
      <c r="X15" s="32" t="str">
        <f ca="1">IF(AND($C15="Cíl",X$5&gt;=$F15,X$5&lt;=$F15+$G15-1),2,IF(AND($C15="Milník",X$5&gt;=$F15,X$5&lt;=$F15+$G15-1),1,""))</f>
        <v/>
      </c>
      <c r="Y15" s="32" t="str">
        <f ca="1">IF(AND($C15="Cíl",Y$5&gt;=$F15,Y$5&lt;=$F15+$G15-1),2,IF(AND($C15="Milník",Y$5&gt;=$F15,Y$5&lt;=$F15+$G15-1),1,""))</f>
        <v/>
      </c>
      <c r="Z15" s="32" t="str">
        <f ca="1">IF(AND($C15="Cíl",Z$5&gt;=$F15,Z$5&lt;=$F15+$G15-1),2,IF(AND($C15="Milník",Z$5&gt;=$F15,Z$5&lt;=$F15+$G15-1),1,""))</f>
        <v/>
      </c>
      <c r="AA15" s="32" t="str">
        <f ca="1">IF(AND($C15="Cíl",AA$5&gt;=$F15,AA$5&lt;=$F15+$G15-1),2,IF(AND($C15="Milník",AA$5&gt;=$F15,AA$5&lt;=$F15+$G15-1),1,""))</f>
        <v/>
      </c>
      <c r="AB15" s="32" t="str">
        <f ca="1">IF(AND($C15="Cíl",AB$5&gt;=$F15,AB$5&lt;=$F15+$G15-1),2,IF(AND($C15="Milník",AB$5&gt;=$F15,AB$5&lt;=$F15+$G15-1),1,""))</f>
        <v/>
      </c>
      <c r="AC15" s="32" t="str">
        <f ca="1">IF(AND($C15="Cíl",AC$5&gt;=$F15,AC$5&lt;=$F15+$G15-1),2,IF(AND($C15="Milník",AC$5&gt;=$F15,AC$5&lt;=$F15+$G15-1),1,""))</f>
        <v/>
      </c>
      <c r="AD15" s="32" t="str">
        <f ca="1">IF(AND($C15="Cíl",AD$5&gt;=$F15,AD$5&lt;=$F15+$G15-1),2,IF(AND($C15="Milník",AD$5&gt;=$F15,AD$5&lt;=$F15+$G15-1),1,""))</f>
        <v/>
      </c>
      <c r="AE15" s="32" t="str">
        <f ca="1">IF(AND($C15="Cíl",AE$5&gt;=$F15,AE$5&lt;=$F15+$G15-1),2,IF(AND($C15="Milník",AE$5&gt;=$F15,AE$5&lt;=$F15+$G15-1),1,""))</f>
        <v/>
      </c>
      <c r="AF15" s="32" t="str">
        <f ca="1">IF(AND($C15="Cíl",AF$5&gt;=$F15,AF$5&lt;=$F15+$G15-1),2,IF(AND($C15="Milník",AF$5&gt;=$F15,AF$5&lt;=$F15+$G15-1),1,""))</f>
        <v/>
      </c>
      <c r="AG15" s="32" t="str">
        <f ca="1">IF(AND($C15="Cíl",AG$5&gt;=$F15,AG$5&lt;=$F15+$G15-1),2,IF(AND($C15="Milník",AG$5&gt;=$F15,AG$5&lt;=$F15+$G15-1),1,""))</f>
        <v/>
      </c>
      <c r="AH15" s="32" t="str">
        <f ca="1">IF(AND($C15="Cíl",AH$5&gt;=$F15,AH$5&lt;=$F15+$G15-1),2,IF(AND($C15="Milník",AH$5&gt;=$F15,AH$5&lt;=$F15+$G15-1),1,""))</f>
        <v/>
      </c>
      <c r="AI15" s="32" t="str">
        <f ca="1">IF(AND($C15="Cíl",AI$5&gt;=$F15,AI$5&lt;=$F15+$G15-1),2,IF(AND($C15="Milník",AI$5&gt;=$F15,AI$5&lt;=$F15+$G15-1),1,""))</f>
        <v/>
      </c>
      <c r="AJ15" s="32" t="str">
        <f ca="1">IF(AND($C15="Cíl",AJ$5&gt;=$F15,AJ$5&lt;=$F15+$G15-1),2,IF(AND($C15="Milník",AJ$5&gt;=$F15,AJ$5&lt;=$F15+$G15-1),1,""))</f>
        <v/>
      </c>
      <c r="AK15" s="32" t="str">
        <f ca="1">IF(AND($C15="Cíl",AK$5&gt;=$F15,AK$5&lt;=$F15+$G15-1),2,IF(AND($C15="Milník",AK$5&gt;=$F15,AK$5&lt;=$F15+$G15-1),1,""))</f>
        <v/>
      </c>
      <c r="AL15" s="32" t="str">
        <f ca="1">IF(AND($C15="Cíl",AL$5&gt;=$F15,AL$5&lt;=$F15+$G15-1),2,IF(AND($C15="Milník",AL$5&gt;=$F15,AL$5&lt;=$F15+$G15-1),1,""))</f>
        <v/>
      </c>
      <c r="AM15" s="32" t="str">
        <f ca="1">IF(AND($C15="Cíl",AM$5&gt;=$F15,AM$5&lt;=$F15+$G15-1),2,IF(AND($C15="Milník",AM$5&gt;=$F15,AM$5&lt;=$F15+$G15-1),1,""))</f>
        <v/>
      </c>
      <c r="AN15" s="32" t="str">
        <f ca="1">IF(AND($C15="Cíl",AN$5&gt;=$F15,AN$5&lt;=$F15+$G15-1),2,IF(AND($C15="Milník",AN$5&gt;=$F15,AN$5&lt;=$F15+$G15-1),1,""))</f>
        <v/>
      </c>
      <c r="AO15" s="32" t="str">
        <f ca="1">IF(AND($C15="Cíl",AO$5&gt;=$F15,AO$5&lt;=$F15+$G15-1),2,IF(AND($C15="Milník",AO$5&gt;=$F15,AO$5&lt;=$F15+$G15-1),1,""))</f>
        <v/>
      </c>
      <c r="AP15" s="32" t="str">
        <f ca="1">IF(AND($C15="Cíl",AP$5&gt;=$F15,AP$5&lt;=$F15+$G15-1),2,IF(AND($C15="Milník",AP$5&gt;=$F15,AP$5&lt;=$F15+$G15-1),1,""))</f>
        <v/>
      </c>
      <c r="AQ15" s="32" t="str">
        <f ca="1">IF(AND($C15="Cíl",AQ$5&gt;=$F15,AQ$5&lt;=$F15+$G15-1),2,IF(AND($C15="Milník",AQ$5&gt;=$F15,AQ$5&lt;=$F15+$G15-1),1,""))</f>
        <v/>
      </c>
      <c r="AR15" s="32" t="str">
        <f ca="1">IF(AND($C15="Cíl",AR$5&gt;=$F15,AR$5&lt;=$F15+$G15-1),2,IF(AND($C15="Milník",AR$5&gt;=$F15,AR$5&lt;=$F15+$G15-1),1,""))</f>
        <v/>
      </c>
      <c r="AS15" s="32" t="str">
        <f ca="1">IF(AND($C15="Cíl",AS$5&gt;=$F15,AS$5&lt;=$F15+$G15-1),2,IF(AND($C15="Milník",AS$5&gt;=$F15,AS$5&lt;=$F15+$G15-1),1,""))</f>
        <v/>
      </c>
      <c r="AT15" s="32" t="str">
        <f ca="1">IF(AND($C15="Cíl",AT$5&gt;=$F15,AT$5&lt;=$F15+$G15-1),2,IF(AND($C15="Milník",AT$5&gt;=$F15,AT$5&lt;=$F15+$G15-1),1,""))</f>
        <v/>
      </c>
      <c r="AU15" s="32" t="str">
        <f ca="1">IF(AND($C15="Cíl",AU$5&gt;=$F15,AU$5&lt;=$F15+$G15-1),2,IF(AND($C15="Milník",AU$5&gt;=$F15,AU$5&lt;=$F15+$G15-1),1,""))</f>
        <v/>
      </c>
      <c r="AV15" s="32" t="str">
        <f ca="1">IF(AND($C15="Cíl",AV$5&gt;=$F15,AV$5&lt;=$F15+$G15-1),2,IF(AND($C15="Milník",AV$5&gt;=$F15,AV$5&lt;=$F15+$G15-1),1,""))</f>
        <v/>
      </c>
      <c r="AW15" s="32" t="str">
        <f ca="1">IF(AND($C15="Cíl",AW$5&gt;=$F15,AW$5&lt;=$F15+$G15-1),2,IF(AND($C15="Milník",AW$5&gt;=$F15,AW$5&lt;=$F15+$G15-1),1,""))</f>
        <v/>
      </c>
      <c r="AX15" s="32" t="str">
        <f ca="1">IF(AND($C15="Cíl",AX$5&gt;=$F15,AX$5&lt;=$F15+$G15-1),2,IF(AND($C15="Milník",AX$5&gt;=$F15,AX$5&lt;=$F15+$G15-1),1,""))</f>
        <v/>
      </c>
      <c r="AY15" s="32" t="str">
        <f ca="1">IF(AND($C15="Cíl",AY$5&gt;=$F15,AY$5&lt;=$F15+$G15-1),2,IF(AND($C15="Milník",AY$5&gt;=$F15,AY$5&lt;=$F15+$G15-1),1,""))</f>
        <v/>
      </c>
      <c r="AZ15" s="32" t="str">
        <f ca="1">IF(AND($C15="Cíl",AZ$5&gt;=$F15,AZ$5&lt;=$F15+$G15-1),2,IF(AND($C15="Milník",AZ$5&gt;=$F15,AZ$5&lt;=$F15+$G15-1),1,""))</f>
        <v/>
      </c>
      <c r="BA15" s="32" t="str">
        <f ca="1">IF(AND($C15="Cíl",BA$5&gt;=$F15,BA$5&lt;=$F15+$G15-1),2,IF(AND($C15="Milník",BA$5&gt;=$F15,BA$5&lt;=$F15+$G15-1),1,""))</f>
        <v/>
      </c>
      <c r="BB15" s="32" t="str">
        <f ca="1">IF(AND($C15="Cíl",BB$5&gt;=$F15,BB$5&lt;=$F15+$G15-1),2,IF(AND($C15="Milník",BB$5&gt;=$F15,BB$5&lt;=$F15+$G15-1),1,""))</f>
        <v/>
      </c>
      <c r="BC15" s="32" t="str">
        <f ca="1">IF(AND($C15="Cíl",BC$5&gt;=$F15,BC$5&lt;=$F15+$G15-1),2,IF(AND($C15="Milník",BC$5&gt;=$F15,BC$5&lt;=$F15+$G15-1),1,""))</f>
        <v/>
      </c>
      <c r="BD15" s="32" t="str">
        <f ca="1">IF(AND($C15="Cíl",BD$5&gt;=$F15,BD$5&lt;=$F15+$G15-1),2,IF(AND($C15="Milník",BD$5&gt;=$F15,BD$5&lt;=$F15+$G15-1),1,""))</f>
        <v/>
      </c>
      <c r="BE15" s="32" t="str">
        <f ca="1">IF(AND($C15="Cíl",BE$5&gt;=$F15,BE$5&lt;=$F15+$G15-1),2,IF(AND($C15="Milník",BE$5&gt;=$F15,BE$5&lt;=$F15+$G15-1),1,""))</f>
        <v/>
      </c>
      <c r="BF15" s="32" t="str">
        <f ca="1">IF(AND($C15="Cíl",BF$5&gt;=$F15,BF$5&lt;=$F15+$G15-1),2,IF(AND($C15="Milník",BF$5&gt;=$F15,BF$5&lt;=$F15+$G15-1),1,""))</f>
        <v/>
      </c>
      <c r="BG15" s="32" t="str">
        <f ca="1">IF(AND($C15="Cíl",BG$5&gt;=$F15,BG$5&lt;=$F15+$G15-1),2,IF(AND($C15="Milník",BG$5&gt;=$F15,BG$5&lt;=$F15+$G15-1),1,""))</f>
        <v/>
      </c>
      <c r="BH15" s="32" t="str">
        <f ca="1">IF(AND($C15="Cíl",BH$5&gt;=$F15,BH$5&lt;=$F15+$G15-1),2,IF(AND($C15="Milník",BH$5&gt;=$F15,BH$5&lt;=$F15+$G15-1),1,""))</f>
        <v/>
      </c>
      <c r="BI15" s="32" t="str">
        <f ca="1">IF(AND($C15="Cíl",BI$5&gt;=$F15,BI$5&lt;=$F15+$G15-1),2,IF(AND($C15="Milník",BI$5&gt;=$F15,BI$5&lt;=$F15+$G15-1),1,""))</f>
        <v/>
      </c>
      <c r="BJ15" s="32" t="str">
        <f ca="1">IF(AND($C15="Cíl",BJ$5&gt;=$F15,BJ$5&lt;=$F15+$G15-1),2,IF(AND($C15="Milník",BJ$5&gt;=$F15,BJ$5&lt;=$F15+$G15-1),1,""))</f>
        <v/>
      </c>
      <c r="BK15" s="32" t="str">
        <f ca="1">IF(AND($C15="Cíl",BK$5&gt;=$F15,BK$5&lt;=$F15+$G15-1),2,IF(AND($C15="Milník",BK$5&gt;=$F15,BK$5&lt;=$F15+$G15-1),1,""))</f>
        <v/>
      </c>
      <c r="BL15" s="32" t="str">
        <f ca="1">IF(AND($C15="Cíl",BL$5&gt;=$F15,BL$5&lt;=$F15+$G15-1),2,IF(AND($C15="Milník",BL$5&gt;=$F15,BL$5&lt;=$F15+$G15-1),1,""))</f>
        <v/>
      </c>
      <c r="BM15" s="32" t="str">
        <f t="shared" ref="BM15:CB17" ca="1" si="83">IF(AND($C15="Cíl",BM$5&gt;=$F15,BM$5&lt;=$F15+$G15-1),2,IF(AND($C15="Milník",BM$5&gt;=$F15,BM$5&lt;=$F15+$G15-1),1,""))</f>
        <v/>
      </c>
      <c r="BN15" s="32" t="str">
        <f t="shared" ca="1" si="83"/>
        <v/>
      </c>
      <c r="BO15" s="32" t="str">
        <f t="shared" ca="1" si="83"/>
        <v/>
      </c>
      <c r="BP15" s="32" t="str">
        <f t="shared" ca="1" si="83"/>
        <v/>
      </c>
      <c r="BQ15" s="32" t="str">
        <f t="shared" ca="1" si="83"/>
        <v/>
      </c>
      <c r="BR15" s="32" t="str">
        <f t="shared" ca="1" si="83"/>
        <v/>
      </c>
      <c r="BS15" s="32" t="str">
        <f t="shared" ca="1" si="83"/>
        <v/>
      </c>
      <c r="BT15" s="32" t="str">
        <f t="shared" ca="1" si="83"/>
        <v/>
      </c>
      <c r="BU15" s="32" t="str">
        <f t="shared" ca="1" si="83"/>
        <v/>
      </c>
      <c r="BV15" s="32" t="str">
        <f t="shared" ca="1" si="83"/>
        <v/>
      </c>
      <c r="BW15" s="32" t="str">
        <f t="shared" ca="1" si="83"/>
        <v/>
      </c>
      <c r="BX15" s="32" t="str">
        <f t="shared" ca="1" si="83"/>
        <v/>
      </c>
      <c r="BY15" s="32" t="str">
        <f t="shared" ca="1" si="83"/>
        <v/>
      </c>
      <c r="BZ15" s="32" t="str">
        <f t="shared" ca="1" si="83"/>
        <v/>
      </c>
      <c r="CA15" s="32" t="str">
        <f t="shared" ca="1" si="83"/>
        <v/>
      </c>
      <c r="CB15" s="32" t="str">
        <f t="shared" ca="1" si="83"/>
        <v/>
      </c>
      <c r="CC15" s="32" t="str">
        <f t="shared" ref="BX15:DF17" ca="1" si="84">IF(AND($C15="Cíl",CC$5&gt;=$F15,CC$5&lt;=$F15+$G15-1),2,IF(AND($C15="Milník",CC$5&gt;=$F15,CC$5&lt;=$F15+$G15-1),1,""))</f>
        <v/>
      </c>
      <c r="CD15" s="32" t="str">
        <f t="shared" ca="1" si="84"/>
        <v/>
      </c>
      <c r="CE15" s="32" t="str">
        <f t="shared" ca="1" si="84"/>
        <v/>
      </c>
      <c r="CF15" s="32" t="str">
        <f t="shared" ca="1" si="84"/>
        <v/>
      </c>
      <c r="CG15" s="32" t="str">
        <f t="shared" ca="1" si="84"/>
        <v/>
      </c>
      <c r="CH15" s="32" t="str">
        <f t="shared" ca="1" si="84"/>
        <v/>
      </c>
      <c r="CI15" s="32" t="str">
        <f t="shared" ca="1" si="84"/>
        <v/>
      </c>
      <c r="CJ15" s="32" t="str">
        <f t="shared" ca="1" si="84"/>
        <v/>
      </c>
      <c r="CK15" s="32" t="str">
        <f t="shared" ca="1" si="84"/>
        <v/>
      </c>
      <c r="CL15" s="32" t="str">
        <f t="shared" ca="1" si="84"/>
        <v/>
      </c>
      <c r="CM15" s="32" t="str">
        <f t="shared" ca="1" si="84"/>
        <v/>
      </c>
      <c r="CN15" s="32" t="str">
        <f t="shared" ca="1" si="84"/>
        <v/>
      </c>
      <c r="CO15" s="32" t="str">
        <f t="shared" ca="1" si="84"/>
        <v/>
      </c>
      <c r="CP15" s="32" t="str">
        <f t="shared" ca="1" si="84"/>
        <v/>
      </c>
      <c r="CQ15" s="32" t="str">
        <f t="shared" ca="1" si="84"/>
        <v/>
      </c>
      <c r="CR15" s="32" t="str">
        <f t="shared" ca="1" si="84"/>
        <v/>
      </c>
      <c r="CS15" s="32" t="str">
        <f t="shared" ca="1" si="84"/>
        <v/>
      </c>
      <c r="CT15" s="32" t="str">
        <f t="shared" ca="1" si="84"/>
        <v/>
      </c>
      <c r="CU15" s="32" t="str">
        <f t="shared" ca="1" si="84"/>
        <v/>
      </c>
      <c r="CV15" s="32" t="str">
        <f t="shared" ca="1" si="84"/>
        <v/>
      </c>
      <c r="CW15" s="32" t="str">
        <f t="shared" ca="1" si="84"/>
        <v/>
      </c>
      <c r="CX15" s="32" t="str">
        <f t="shared" ca="1" si="84"/>
        <v/>
      </c>
      <c r="CY15" s="32" t="str">
        <f t="shared" ca="1" si="84"/>
        <v/>
      </c>
      <c r="CZ15" s="32" t="str">
        <f t="shared" ca="1" si="84"/>
        <v/>
      </c>
      <c r="DA15" s="32" t="str">
        <f t="shared" ca="1" si="84"/>
        <v/>
      </c>
      <c r="DB15" s="32" t="str">
        <f t="shared" ca="1" si="84"/>
        <v/>
      </c>
      <c r="DC15" s="32" t="str">
        <f t="shared" ca="1" si="84"/>
        <v/>
      </c>
      <c r="DD15" s="32" t="str">
        <f t="shared" ca="1" si="84"/>
        <v/>
      </c>
      <c r="DE15" s="32" t="str">
        <f t="shared" ca="1" si="84"/>
        <v/>
      </c>
      <c r="DF15" s="32" t="str">
        <f t="shared" ca="1" si="84"/>
        <v/>
      </c>
      <c r="DG15" s="32" t="str">
        <f t="shared" ref="DF15:DW17" ca="1" si="85">IF(AND($C15="Cíl",DG$5&gt;=$F15,DG$5&lt;=$F15+$G15-1),2,IF(AND($C15="Milník",DG$5&gt;=$F15,DG$5&lt;=$F15+$G15-1),1,""))</f>
        <v/>
      </c>
      <c r="DH15" s="32" t="str">
        <f t="shared" ca="1" si="85"/>
        <v/>
      </c>
      <c r="DI15" s="32" t="str">
        <f t="shared" ca="1" si="85"/>
        <v/>
      </c>
      <c r="DJ15" s="32" t="str">
        <f t="shared" ca="1" si="85"/>
        <v/>
      </c>
      <c r="DK15" s="32" t="str">
        <f t="shared" ca="1" si="85"/>
        <v/>
      </c>
      <c r="DL15" s="32" t="str">
        <f t="shared" ca="1" si="85"/>
        <v/>
      </c>
      <c r="DM15" s="32" t="str">
        <f t="shared" ca="1" si="85"/>
        <v/>
      </c>
      <c r="DN15" s="32" t="str">
        <f t="shared" ca="1" si="85"/>
        <v/>
      </c>
      <c r="DO15" s="32" t="str">
        <f t="shared" ca="1" si="85"/>
        <v/>
      </c>
      <c r="DP15" s="32" t="str">
        <f t="shared" ca="1" si="85"/>
        <v/>
      </c>
      <c r="DQ15" s="32" t="str">
        <f t="shared" ca="1" si="85"/>
        <v/>
      </c>
      <c r="DR15" s="32" t="str">
        <f t="shared" ca="1" si="85"/>
        <v/>
      </c>
      <c r="DS15" s="32" t="str">
        <f t="shared" ca="1" si="85"/>
        <v/>
      </c>
      <c r="DT15" s="32" t="str">
        <f t="shared" ca="1" si="85"/>
        <v/>
      </c>
      <c r="DU15" s="32" t="str">
        <f t="shared" ca="1" si="85"/>
        <v/>
      </c>
      <c r="DV15" s="32" t="str">
        <f t="shared" ref="DP15:DX17" ca="1" si="86">IF(AND($C15="Cíl",DV$5&gt;=$F15,DV$5&lt;=$F15+$G15-1),2,IF(AND($C15="Milník",DV$5&gt;=$F15,DV$5&lt;=$F15+$G15-1),1,""))</f>
        <v/>
      </c>
      <c r="DW15" s="32" t="str">
        <f t="shared" ca="1" si="85"/>
        <v/>
      </c>
      <c r="DX15" s="32" t="str">
        <f t="shared" ref="DW15:DX17" ca="1" si="87">IF(AND($C15="Cíl",DX$5&gt;=$F15,DX$5&lt;=$F15+$G15-1),2,IF(AND($C15="Milník",DX$5&gt;=$F15,DX$5&lt;=$F15+$G15-1),1,""))</f>
        <v/>
      </c>
    </row>
    <row r="16" spans="1:128" s="2" customFormat="1" ht="30" customHeight="1" x14ac:dyDescent="0.25">
      <c r="A16" s="14"/>
      <c r="B16" s="68" t="s">
        <v>40</v>
      </c>
      <c r="C16" s="71" t="s">
        <v>15</v>
      </c>
      <c r="D16" s="66"/>
      <c r="E16" s="69"/>
      <c r="F16" s="72">
        <v>45446</v>
      </c>
      <c r="G16" s="73">
        <v>1</v>
      </c>
      <c r="H16" s="24"/>
      <c r="I16" s="32">
        <f ca="1">IF(AND($C16="Cíl",I$5&gt;=$F16,I$5&lt;=$F16+$G16-1),2,IF(AND($C16="Milník",I$5&gt;=$F16,I$5&lt;=$F16+$G16-1),1,""))</f>
        <v>1</v>
      </c>
      <c r="J16" s="32" t="str">
        <f ca="1">IF(AND($C16="Cíl",J$5&gt;=$F16,J$5&lt;=$F16+$G16-1),2,IF(AND($C16="Milník",J$5&gt;=$F16,J$5&lt;=$F16+$G16-1),1,""))</f>
        <v/>
      </c>
      <c r="K16" s="32" t="str">
        <f ca="1">IF(AND($C16="Cíl",K$5&gt;=$F16,K$5&lt;=$F16+$G16-1),2,IF(AND($C16="Milník",K$5&gt;=$F16,K$5&lt;=$F16+$G16-1),1,""))</f>
        <v/>
      </c>
      <c r="L16" s="32" t="str">
        <f ca="1">IF(AND($C16="Cíl",L$5&gt;=$F16,L$5&lt;=$F16+$G16-1),2,IF(AND($C16="Milník",L$5&gt;=$F16,L$5&lt;=$F16+$G16-1),1,""))</f>
        <v/>
      </c>
      <c r="M16" s="32" t="str">
        <f ca="1">IF(AND($C16="Cíl",M$5&gt;=$F16,M$5&lt;=$F16+$G16-1),2,IF(AND($C16="Milník",M$5&gt;=$F16,M$5&lt;=$F16+$G16-1),1,""))</f>
        <v/>
      </c>
      <c r="N16" s="32" t="str">
        <f ca="1">IF(AND($C16="Cíl",N$5&gt;=$F16,N$5&lt;=$F16+$G16-1),2,IF(AND($C16="Milník",N$5&gt;=$F16,N$5&lt;=$F16+$G16-1),1,""))</f>
        <v/>
      </c>
      <c r="O16" s="32" t="str">
        <f ca="1">IF(AND($C16="Cíl",O$5&gt;=$F16,O$5&lt;=$F16+$G16-1),2,IF(AND($C16="Milník",O$5&gt;=$F16,O$5&lt;=$F16+$G16-1),1,""))</f>
        <v/>
      </c>
      <c r="P16" s="32" t="str">
        <f ca="1">IF(AND($C16="Cíl",P$5&gt;=$F16,P$5&lt;=$F16+$G16-1),2,IF(AND($C16="Milník",P$5&gt;=$F16,P$5&lt;=$F16+$G16-1),1,""))</f>
        <v/>
      </c>
      <c r="Q16" s="32" t="str">
        <f ca="1">IF(AND($C16="Cíl",Q$5&gt;=$F16,Q$5&lt;=$F16+$G16-1),2,IF(AND($C16="Milník",Q$5&gt;=$F16,Q$5&lt;=$F16+$G16-1),1,""))</f>
        <v/>
      </c>
      <c r="R16" s="32" t="str">
        <f ca="1">IF(AND($C16="Cíl",R$5&gt;=$F16,R$5&lt;=$F16+$G16-1),2,IF(AND($C16="Milník",R$5&gt;=$F16,R$5&lt;=$F16+$G16-1),1,""))</f>
        <v/>
      </c>
      <c r="S16" s="32" t="str">
        <f ca="1">IF(AND($C16="Cíl",S$5&gt;=$F16,S$5&lt;=$F16+$G16-1),2,IF(AND($C16="Milník",S$5&gt;=$F16,S$5&lt;=$F16+$G16-1),1,""))</f>
        <v/>
      </c>
      <c r="T16" s="32" t="str">
        <f ca="1">IF(AND($C16="Cíl",T$5&gt;=$F16,T$5&lt;=$F16+$G16-1),2,IF(AND($C16="Milník",T$5&gt;=$F16,T$5&lt;=$F16+$G16-1),1,""))</f>
        <v/>
      </c>
      <c r="U16" s="32" t="str">
        <f ca="1">IF(AND($C16="Cíl",U$5&gt;=$F16,U$5&lt;=$F16+$G16-1),2,IF(AND($C16="Milník",U$5&gt;=$F16,U$5&lt;=$F16+$G16-1),1,""))</f>
        <v/>
      </c>
      <c r="V16" s="32" t="str">
        <f ca="1">IF(AND($C16="Cíl",V$5&gt;=$F16,V$5&lt;=$F16+$G16-1),2,IF(AND($C16="Milník",V$5&gt;=$F16,V$5&lt;=$F16+$G16-1),1,""))</f>
        <v/>
      </c>
      <c r="W16" s="32" t="str">
        <f ca="1">IF(AND($C16="Cíl",W$5&gt;=$F16,W$5&lt;=$F16+$G16-1),2,IF(AND($C16="Milník",W$5&gt;=$F16,W$5&lt;=$F16+$G16-1),1,""))</f>
        <v/>
      </c>
      <c r="X16" s="32" t="str">
        <f ca="1">IF(AND($C16="Cíl",X$5&gt;=$F16,X$5&lt;=$F16+$G16-1),2,IF(AND($C16="Milník",X$5&gt;=$F16,X$5&lt;=$F16+$G16-1),1,""))</f>
        <v/>
      </c>
      <c r="Y16" s="32" t="str">
        <f ca="1">IF(AND($C16="Cíl",Y$5&gt;=$F16,Y$5&lt;=$F16+$G16-1),2,IF(AND($C16="Milník",Y$5&gt;=$F16,Y$5&lt;=$F16+$G16-1),1,""))</f>
        <v/>
      </c>
      <c r="Z16" s="32" t="str">
        <f ca="1">IF(AND($C16="Cíl",Z$5&gt;=$F16,Z$5&lt;=$F16+$G16-1),2,IF(AND($C16="Milník",Z$5&gt;=$F16,Z$5&lt;=$F16+$G16-1),1,""))</f>
        <v/>
      </c>
      <c r="AA16" s="32" t="str">
        <f ca="1">IF(AND($C16="Cíl",AA$5&gt;=$F16,AA$5&lt;=$F16+$G16-1),2,IF(AND($C16="Milník",AA$5&gt;=$F16,AA$5&lt;=$F16+$G16-1),1,""))</f>
        <v/>
      </c>
      <c r="AB16" s="32" t="str">
        <f ca="1">IF(AND($C16="Cíl",AB$5&gt;=$F16,AB$5&lt;=$F16+$G16-1),2,IF(AND($C16="Milník",AB$5&gt;=$F16,AB$5&lt;=$F16+$G16-1),1,""))</f>
        <v/>
      </c>
      <c r="AC16" s="32" t="str">
        <f ca="1">IF(AND($C16="Cíl",AC$5&gt;=$F16,AC$5&lt;=$F16+$G16-1),2,IF(AND($C16="Milník",AC$5&gt;=$F16,AC$5&lt;=$F16+$G16-1),1,""))</f>
        <v/>
      </c>
      <c r="AD16" s="32" t="str">
        <f ca="1">IF(AND($C16="Cíl",AD$5&gt;=$F16,AD$5&lt;=$F16+$G16-1),2,IF(AND($C16="Milník",AD$5&gt;=$F16,AD$5&lt;=$F16+$G16-1),1,""))</f>
        <v/>
      </c>
      <c r="AE16" s="32" t="str">
        <f ca="1">IF(AND($C16="Cíl",AE$5&gt;=$F16,AE$5&lt;=$F16+$G16-1),2,IF(AND($C16="Milník",AE$5&gt;=$F16,AE$5&lt;=$F16+$G16-1),1,""))</f>
        <v/>
      </c>
      <c r="AF16" s="32" t="str">
        <f ca="1">IF(AND($C16="Cíl",AF$5&gt;=$F16,AF$5&lt;=$F16+$G16-1),2,IF(AND($C16="Milník",AF$5&gt;=$F16,AF$5&lt;=$F16+$G16-1),1,""))</f>
        <v/>
      </c>
      <c r="AG16" s="32" t="str">
        <f ca="1">IF(AND($C16="Cíl",AG$5&gt;=$F16,AG$5&lt;=$F16+$G16-1),2,IF(AND($C16="Milník",AG$5&gt;=$F16,AG$5&lt;=$F16+$G16-1),1,""))</f>
        <v/>
      </c>
      <c r="AH16" s="32" t="str">
        <f ca="1">IF(AND($C16="Cíl",AH$5&gt;=$F16,AH$5&lt;=$F16+$G16-1),2,IF(AND($C16="Milník",AH$5&gt;=$F16,AH$5&lt;=$F16+$G16-1),1,""))</f>
        <v/>
      </c>
      <c r="AI16" s="32" t="str">
        <f ca="1">IF(AND($C16="Cíl",AI$5&gt;=$F16,AI$5&lt;=$F16+$G16-1),2,IF(AND($C16="Milník",AI$5&gt;=$F16,AI$5&lt;=$F16+$G16-1),1,""))</f>
        <v/>
      </c>
      <c r="AJ16" s="32" t="str">
        <f ca="1">IF(AND($C16="Cíl",AJ$5&gt;=$F16,AJ$5&lt;=$F16+$G16-1),2,IF(AND($C16="Milník",AJ$5&gt;=$F16,AJ$5&lt;=$F16+$G16-1),1,""))</f>
        <v/>
      </c>
      <c r="AK16" s="32" t="str">
        <f ca="1">IF(AND($C16="Cíl",AK$5&gt;=$F16,AK$5&lt;=$F16+$G16-1),2,IF(AND($C16="Milník",AK$5&gt;=$F16,AK$5&lt;=$F16+$G16-1),1,""))</f>
        <v/>
      </c>
      <c r="AL16" s="32" t="str">
        <f ca="1">IF(AND($C16="Cíl",AL$5&gt;=$F16,AL$5&lt;=$F16+$G16-1),2,IF(AND($C16="Milník",AL$5&gt;=$F16,AL$5&lt;=$F16+$G16-1),1,""))</f>
        <v/>
      </c>
      <c r="AM16" s="32" t="str">
        <f ca="1">IF(AND($C16="Cíl",AM$5&gt;=$F16,AM$5&lt;=$F16+$G16-1),2,IF(AND($C16="Milník",AM$5&gt;=$F16,AM$5&lt;=$F16+$G16-1),1,""))</f>
        <v/>
      </c>
      <c r="AN16" s="32" t="str">
        <f ca="1">IF(AND($C16="Cíl",AN$5&gt;=$F16,AN$5&lt;=$F16+$G16-1),2,IF(AND($C16="Milník",AN$5&gt;=$F16,AN$5&lt;=$F16+$G16-1),1,""))</f>
        <v/>
      </c>
      <c r="AO16" s="32" t="str">
        <f ca="1">IF(AND($C16="Cíl",AO$5&gt;=$F16,AO$5&lt;=$F16+$G16-1),2,IF(AND($C16="Milník",AO$5&gt;=$F16,AO$5&lt;=$F16+$G16-1),1,""))</f>
        <v/>
      </c>
      <c r="AP16" s="32" t="str">
        <f ca="1">IF(AND($C16="Cíl",AP$5&gt;=$F16,AP$5&lt;=$F16+$G16-1),2,IF(AND($C16="Milník",AP$5&gt;=$F16,AP$5&lt;=$F16+$G16-1),1,""))</f>
        <v/>
      </c>
      <c r="AQ16" s="32" t="str">
        <f ca="1">IF(AND($C16="Cíl",AQ$5&gt;=$F16,AQ$5&lt;=$F16+$G16-1),2,IF(AND($C16="Milník",AQ$5&gt;=$F16,AQ$5&lt;=$F16+$G16-1),1,""))</f>
        <v/>
      </c>
      <c r="AR16" s="32" t="str">
        <f ca="1">IF(AND($C16="Cíl",AR$5&gt;=$F16,AR$5&lt;=$F16+$G16-1),2,IF(AND($C16="Milník",AR$5&gt;=$F16,AR$5&lt;=$F16+$G16-1),1,""))</f>
        <v/>
      </c>
      <c r="AS16" s="32" t="str">
        <f ca="1">IF(AND($C16="Cíl",AS$5&gt;=$F16,AS$5&lt;=$F16+$G16-1),2,IF(AND($C16="Milník",AS$5&gt;=$F16,AS$5&lt;=$F16+$G16-1),1,""))</f>
        <v/>
      </c>
      <c r="AT16" s="32" t="str">
        <f ca="1">IF(AND($C16="Cíl",AT$5&gt;=$F16,AT$5&lt;=$F16+$G16-1),2,IF(AND($C16="Milník",AT$5&gt;=$F16,AT$5&lt;=$F16+$G16-1),1,""))</f>
        <v/>
      </c>
      <c r="AU16" s="32" t="str">
        <f ca="1">IF(AND($C16="Cíl",AU$5&gt;=$F16,AU$5&lt;=$F16+$G16-1),2,IF(AND($C16="Milník",AU$5&gt;=$F16,AU$5&lt;=$F16+$G16-1),1,""))</f>
        <v/>
      </c>
      <c r="AV16" s="32" t="str">
        <f ca="1">IF(AND($C16="Cíl",AV$5&gt;=$F16,AV$5&lt;=$F16+$G16-1),2,IF(AND($C16="Milník",AV$5&gt;=$F16,AV$5&lt;=$F16+$G16-1),1,""))</f>
        <v/>
      </c>
      <c r="AW16" s="32" t="str">
        <f ca="1">IF(AND($C16="Cíl",AW$5&gt;=$F16,AW$5&lt;=$F16+$G16-1),2,IF(AND($C16="Milník",AW$5&gt;=$F16,AW$5&lt;=$F16+$G16-1),1,""))</f>
        <v/>
      </c>
      <c r="AX16" s="32" t="str">
        <f ca="1">IF(AND($C16="Cíl",AX$5&gt;=$F16,AX$5&lt;=$F16+$G16-1),2,IF(AND($C16="Milník",AX$5&gt;=$F16,AX$5&lt;=$F16+$G16-1),1,""))</f>
        <v/>
      </c>
      <c r="AY16" s="32" t="str">
        <f ca="1">IF(AND($C16="Cíl",AY$5&gt;=$F16,AY$5&lt;=$F16+$G16-1),2,IF(AND($C16="Milník",AY$5&gt;=$F16,AY$5&lt;=$F16+$G16-1),1,""))</f>
        <v/>
      </c>
      <c r="AZ16" s="32" t="str">
        <f ca="1">IF(AND($C16="Cíl",AZ$5&gt;=$F16,AZ$5&lt;=$F16+$G16-1),2,IF(AND($C16="Milník",AZ$5&gt;=$F16,AZ$5&lt;=$F16+$G16-1),1,""))</f>
        <v/>
      </c>
      <c r="BA16" s="32" t="str">
        <f ca="1">IF(AND($C16="Cíl",BA$5&gt;=$F16,BA$5&lt;=$F16+$G16-1),2,IF(AND($C16="Milník",BA$5&gt;=$F16,BA$5&lt;=$F16+$G16-1),1,""))</f>
        <v/>
      </c>
      <c r="BB16" s="32" t="str">
        <f ca="1">IF(AND($C16="Cíl",BB$5&gt;=$F16,BB$5&lt;=$F16+$G16-1),2,IF(AND($C16="Milník",BB$5&gt;=$F16,BB$5&lt;=$F16+$G16-1),1,""))</f>
        <v/>
      </c>
      <c r="BC16" s="32" t="str">
        <f ca="1">IF(AND($C16="Cíl",BC$5&gt;=$F16,BC$5&lt;=$F16+$G16-1),2,IF(AND($C16="Milník",BC$5&gt;=$F16,BC$5&lt;=$F16+$G16-1),1,""))</f>
        <v/>
      </c>
      <c r="BD16" s="32" t="str">
        <f ca="1">IF(AND($C16="Cíl",BD$5&gt;=$F16,BD$5&lt;=$F16+$G16-1),2,IF(AND($C16="Milník",BD$5&gt;=$F16,BD$5&lt;=$F16+$G16-1),1,""))</f>
        <v/>
      </c>
      <c r="BE16" s="32" t="str">
        <f ca="1">IF(AND($C16="Cíl",BE$5&gt;=$F16,BE$5&lt;=$F16+$G16-1),2,IF(AND($C16="Milník",BE$5&gt;=$F16,BE$5&lt;=$F16+$G16-1),1,""))</f>
        <v/>
      </c>
      <c r="BF16" s="32" t="str">
        <f ca="1">IF(AND($C16="Cíl",BF$5&gt;=$F16,BF$5&lt;=$F16+$G16-1),2,IF(AND($C16="Milník",BF$5&gt;=$F16,BF$5&lt;=$F16+$G16-1),1,""))</f>
        <v/>
      </c>
      <c r="BG16" s="32" t="str">
        <f ca="1">IF(AND($C16="Cíl",BG$5&gt;=$F16,BG$5&lt;=$F16+$G16-1),2,IF(AND($C16="Milník",BG$5&gt;=$F16,BG$5&lt;=$F16+$G16-1),1,""))</f>
        <v/>
      </c>
      <c r="BH16" s="32" t="str">
        <f ca="1">IF(AND($C16="Cíl",BH$5&gt;=$F16,BH$5&lt;=$F16+$G16-1),2,IF(AND($C16="Milník",BH$5&gt;=$F16,BH$5&lt;=$F16+$G16-1),1,""))</f>
        <v/>
      </c>
      <c r="BI16" s="32" t="str">
        <f ca="1">IF(AND($C16="Cíl",BI$5&gt;=$F16,BI$5&lt;=$F16+$G16-1),2,IF(AND($C16="Milník",BI$5&gt;=$F16,BI$5&lt;=$F16+$G16-1),1,""))</f>
        <v/>
      </c>
      <c r="BJ16" s="32" t="str">
        <f ca="1">IF(AND($C16="Cíl",BJ$5&gt;=$F16,BJ$5&lt;=$F16+$G16-1),2,IF(AND($C16="Milník",BJ$5&gt;=$F16,BJ$5&lt;=$F16+$G16-1),1,""))</f>
        <v/>
      </c>
      <c r="BK16" s="32" t="str">
        <f ca="1">IF(AND($C16="Cíl",BK$5&gt;=$F16,BK$5&lt;=$F16+$G16-1),2,IF(AND($C16="Milník",BK$5&gt;=$F16,BK$5&lt;=$F16+$G16-1),1,""))</f>
        <v/>
      </c>
      <c r="BL16" s="32" t="str">
        <f ca="1">IF(AND($C16="Cíl",BL$5&gt;=$F16,BL$5&lt;=$F16+$G16-1),2,IF(AND($C16="Milník",BL$5&gt;=$F16,BL$5&lt;=$F16+$G16-1),1,""))</f>
        <v/>
      </c>
      <c r="BM16" s="32" t="str">
        <f t="shared" ca="1" si="83"/>
        <v/>
      </c>
      <c r="BN16" s="32" t="str">
        <f t="shared" ca="1" si="83"/>
        <v/>
      </c>
      <c r="BO16" s="32" t="str">
        <f t="shared" ca="1" si="83"/>
        <v/>
      </c>
      <c r="BP16" s="32" t="str">
        <f t="shared" ca="1" si="83"/>
        <v/>
      </c>
      <c r="BQ16" s="32" t="str">
        <f t="shared" ca="1" si="83"/>
        <v/>
      </c>
      <c r="BR16" s="32" t="str">
        <f t="shared" ca="1" si="83"/>
        <v/>
      </c>
      <c r="BS16" s="32" t="str">
        <f t="shared" ca="1" si="83"/>
        <v/>
      </c>
      <c r="BT16" s="32" t="str">
        <f t="shared" ca="1" si="83"/>
        <v/>
      </c>
      <c r="BU16" s="32" t="str">
        <f t="shared" ca="1" si="83"/>
        <v/>
      </c>
      <c r="BV16" s="32" t="str">
        <f t="shared" ca="1" si="83"/>
        <v/>
      </c>
      <c r="BW16" s="32" t="str">
        <f t="shared" ca="1" si="83"/>
        <v/>
      </c>
      <c r="BX16" s="32" t="str">
        <f t="shared" ca="1" si="84"/>
        <v/>
      </c>
      <c r="BY16" s="32" t="str">
        <f t="shared" ca="1" si="84"/>
        <v/>
      </c>
      <c r="BZ16" s="32" t="str">
        <f t="shared" ca="1" si="84"/>
        <v/>
      </c>
      <c r="CA16" s="32" t="str">
        <f t="shared" ca="1" si="84"/>
        <v/>
      </c>
      <c r="CB16" s="32" t="str">
        <f t="shared" ca="1" si="84"/>
        <v/>
      </c>
      <c r="CC16" s="32" t="str">
        <f t="shared" ca="1" si="84"/>
        <v/>
      </c>
      <c r="CD16" s="32" t="str">
        <f t="shared" ca="1" si="84"/>
        <v/>
      </c>
      <c r="CE16" s="32" t="str">
        <f t="shared" ca="1" si="84"/>
        <v/>
      </c>
      <c r="CF16" s="32" t="str">
        <f t="shared" ca="1" si="84"/>
        <v/>
      </c>
      <c r="CG16" s="32" t="str">
        <f t="shared" ca="1" si="84"/>
        <v/>
      </c>
      <c r="CH16" s="32" t="str">
        <f t="shared" ca="1" si="84"/>
        <v/>
      </c>
      <c r="CI16" s="32" t="str">
        <f t="shared" ca="1" si="84"/>
        <v/>
      </c>
      <c r="CJ16" s="32" t="str">
        <f t="shared" ca="1" si="84"/>
        <v/>
      </c>
      <c r="CK16" s="32" t="str">
        <f t="shared" ca="1" si="84"/>
        <v/>
      </c>
      <c r="CL16" s="32" t="str">
        <f t="shared" ca="1" si="84"/>
        <v/>
      </c>
      <c r="CM16" s="32" t="str">
        <f t="shared" ca="1" si="84"/>
        <v/>
      </c>
      <c r="CN16" s="32" t="str">
        <f t="shared" ca="1" si="84"/>
        <v/>
      </c>
      <c r="CO16" s="32" t="str">
        <f t="shared" ca="1" si="84"/>
        <v/>
      </c>
      <c r="CP16" s="32" t="str">
        <f t="shared" ca="1" si="84"/>
        <v/>
      </c>
      <c r="CQ16" s="32" t="str">
        <f t="shared" ca="1" si="84"/>
        <v/>
      </c>
      <c r="CR16" s="32" t="str">
        <f t="shared" ca="1" si="84"/>
        <v/>
      </c>
      <c r="CS16" s="32" t="str">
        <f t="shared" ca="1" si="84"/>
        <v/>
      </c>
      <c r="CT16" s="32" t="str">
        <f t="shared" ca="1" si="84"/>
        <v/>
      </c>
      <c r="CU16" s="32" t="str">
        <f t="shared" ca="1" si="84"/>
        <v/>
      </c>
      <c r="CV16" s="32" t="str">
        <f t="shared" ca="1" si="84"/>
        <v/>
      </c>
      <c r="CW16" s="32" t="str">
        <f t="shared" ca="1" si="84"/>
        <v/>
      </c>
      <c r="CX16" s="32" t="str">
        <f t="shared" ca="1" si="84"/>
        <v/>
      </c>
      <c r="CY16" s="32" t="str">
        <f t="shared" ca="1" si="84"/>
        <v/>
      </c>
      <c r="CZ16" s="32" t="str">
        <f t="shared" ca="1" si="84"/>
        <v/>
      </c>
      <c r="DA16" s="32" t="str">
        <f t="shared" ca="1" si="84"/>
        <v/>
      </c>
      <c r="DB16" s="32" t="str">
        <f t="shared" ca="1" si="84"/>
        <v/>
      </c>
      <c r="DC16" s="32" t="str">
        <f t="shared" ca="1" si="84"/>
        <v/>
      </c>
      <c r="DD16" s="32" t="str">
        <f t="shared" ca="1" si="84"/>
        <v/>
      </c>
      <c r="DE16" s="32" t="str">
        <f t="shared" ca="1" si="84"/>
        <v/>
      </c>
      <c r="DF16" s="32" t="str">
        <f t="shared" ca="1" si="85"/>
        <v/>
      </c>
      <c r="DG16" s="32" t="str">
        <f t="shared" ca="1" si="85"/>
        <v/>
      </c>
      <c r="DH16" s="32" t="str">
        <f t="shared" ca="1" si="85"/>
        <v/>
      </c>
      <c r="DI16" s="32" t="str">
        <f t="shared" ca="1" si="85"/>
        <v/>
      </c>
      <c r="DJ16" s="32" t="str">
        <f t="shared" ca="1" si="85"/>
        <v/>
      </c>
      <c r="DK16" s="32" t="str">
        <f t="shared" ca="1" si="85"/>
        <v/>
      </c>
      <c r="DL16" s="32" t="str">
        <f t="shared" ca="1" si="85"/>
        <v/>
      </c>
      <c r="DM16" s="32" t="str">
        <f t="shared" ca="1" si="85"/>
        <v/>
      </c>
      <c r="DN16" s="32" t="str">
        <f t="shared" ca="1" si="85"/>
        <v/>
      </c>
      <c r="DO16" s="32" t="str">
        <f t="shared" ca="1" si="85"/>
        <v/>
      </c>
      <c r="DP16" s="32" t="str">
        <f t="shared" ca="1" si="86"/>
        <v/>
      </c>
      <c r="DQ16" s="32" t="str">
        <f t="shared" ca="1" si="86"/>
        <v/>
      </c>
      <c r="DR16" s="32" t="str">
        <f t="shared" ca="1" si="86"/>
        <v/>
      </c>
      <c r="DS16" s="32" t="str">
        <f t="shared" ca="1" si="86"/>
        <v/>
      </c>
      <c r="DT16" s="32" t="str">
        <f t="shared" ca="1" si="86"/>
        <v/>
      </c>
      <c r="DU16" s="32" t="str">
        <f t="shared" ca="1" si="86"/>
        <v/>
      </c>
      <c r="DV16" s="32" t="str">
        <f t="shared" ca="1" si="86"/>
        <v/>
      </c>
      <c r="DW16" s="32" t="str">
        <f t="shared" ca="1" si="87"/>
        <v/>
      </c>
      <c r="DX16" s="32" t="str">
        <f t="shared" ca="1" si="86"/>
        <v/>
      </c>
    </row>
    <row r="17" spans="1:128" s="2" customFormat="1" ht="30" customHeight="1" x14ac:dyDescent="0.25">
      <c r="A17" s="14"/>
      <c r="B17" s="68" t="s">
        <v>41</v>
      </c>
      <c r="C17" s="71"/>
      <c r="D17" s="66"/>
      <c r="E17" s="69">
        <v>0</v>
      </c>
      <c r="F17" s="72">
        <v>45446</v>
      </c>
      <c r="G17" s="73">
        <v>0</v>
      </c>
      <c r="H17" s="24"/>
      <c r="I17" s="32" t="str">
        <f ca="1">IF(AND($C17="Cíl",I$5&gt;=$F17,I$5&lt;=$F17+$G17-1),2,IF(AND($C17="Milník",I$5&gt;=$F17,I$5&lt;=$F17+$G17-1),1,""))</f>
        <v/>
      </c>
      <c r="J17" s="32" t="str">
        <f ca="1">IF(AND($C17="Cíl",J$5&gt;=$F17,J$5&lt;=$F17+$G17-1),2,IF(AND($C17="Milník",J$5&gt;=$F17,J$5&lt;=$F17+$G17-1),1,""))</f>
        <v/>
      </c>
      <c r="K17" s="32" t="str">
        <f ca="1">IF(AND($C17="Cíl",K$5&gt;=$F17,K$5&lt;=$F17+$G17-1),2,IF(AND($C17="Milník",K$5&gt;=$F17,K$5&lt;=$F17+$G17-1),1,""))</f>
        <v/>
      </c>
      <c r="L17" s="32" t="str">
        <f ca="1">IF(AND($C17="Cíl",L$5&gt;=$F17,L$5&lt;=$F17+$G17-1),2,IF(AND($C17="Milník",L$5&gt;=$F17,L$5&lt;=$F17+$G17-1),1,""))</f>
        <v/>
      </c>
      <c r="M17" s="32" t="str">
        <f ca="1">IF(AND($C17="Cíl",M$5&gt;=$F17,M$5&lt;=$F17+$G17-1),2,IF(AND($C17="Milník",M$5&gt;=$F17,M$5&lt;=$F17+$G17-1),1,""))</f>
        <v/>
      </c>
      <c r="N17" s="32" t="str">
        <f ca="1">IF(AND($C17="Cíl",N$5&gt;=$F17,N$5&lt;=$F17+$G17-1),2,IF(AND($C17="Milník",N$5&gt;=$F17,N$5&lt;=$F17+$G17-1),1,""))</f>
        <v/>
      </c>
      <c r="O17" s="32" t="str">
        <f ca="1">IF(AND($C17="Cíl",O$5&gt;=$F17,O$5&lt;=$F17+$G17-1),2,IF(AND($C17="Milník",O$5&gt;=$F17,O$5&lt;=$F17+$G17-1),1,""))</f>
        <v/>
      </c>
      <c r="P17" s="32" t="str">
        <f ca="1">IF(AND($C17="Cíl",P$5&gt;=$F17,P$5&lt;=$F17+$G17-1),2,IF(AND($C17="Milník",P$5&gt;=$F17,P$5&lt;=$F17+$G17-1),1,""))</f>
        <v/>
      </c>
      <c r="Q17" s="32" t="str">
        <f ca="1">IF(AND($C17="Cíl",Q$5&gt;=$F17,Q$5&lt;=$F17+$G17-1),2,IF(AND($C17="Milník",Q$5&gt;=$F17,Q$5&lt;=$F17+$G17-1),1,""))</f>
        <v/>
      </c>
      <c r="R17" s="32" t="str">
        <f ca="1">IF(AND($C17="Cíl",R$5&gt;=$F17,R$5&lt;=$F17+$G17-1),2,IF(AND($C17="Milník",R$5&gt;=$F17,R$5&lt;=$F17+$G17-1),1,""))</f>
        <v/>
      </c>
      <c r="S17" s="32" t="str">
        <f ca="1">IF(AND($C17="Cíl",S$5&gt;=$F17,S$5&lt;=$F17+$G17-1),2,IF(AND($C17="Milník",S$5&gt;=$F17,S$5&lt;=$F17+$G17-1),1,""))</f>
        <v/>
      </c>
      <c r="T17" s="32" t="str">
        <f ca="1">IF(AND($C17="Cíl",T$5&gt;=$F17,T$5&lt;=$F17+$G17-1),2,IF(AND($C17="Milník",T$5&gt;=$F17,T$5&lt;=$F17+$G17-1),1,""))</f>
        <v/>
      </c>
      <c r="U17" s="32" t="str">
        <f ca="1">IF(AND($C17="Cíl",U$5&gt;=$F17,U$5&lt;=$F17+$G17-1),2,IF(AND($C17="Milník",U$5&gt;=$F17,U$5&lt;=$F17+$G17-1),1,""))</f>
        <v/>
      </c>
      <c r="V17" s="32" t="str">
        <f ca="1">IF(AND($C17="Cíl",V$5&gt;=$F17,V$5&lt;=$F17+$G17-1),2,IF(AND($C17="Milník",V$5&gt;=$F17,V$5&lt;=$F17+$G17-1),1,""))</f>
        <v/>
      </c>
      <c r="W17" s="32" t="str">
        <f ca="1">IF(AND($C17="Cíl",W$5&gt;=$F17,W$5&lt;=$F17+$G17-1),2,IF(AND($C17="Milník",W$5&gt;=$F17,W$5&lt;=$F17+$G17-1),1,""))</f>
        <v/>
      </c>
      <c r="X17" s="32" t="str">
        <f ca="1">IF(AND($C17="Cíl",X$5&gt;=$F17,X$5&lt;=$F17+$G17-1),2,IF(AND($C17="Milník",X$5&gt;=$F17,X$5&lt;=$F17+$G17-1),1,""))</f>
        <v/>
      </c>
      <c r="Y17" s="32" t="str">
        <f ca="1">IF(AND($C17="Cíl",Y$5&gt;=$F17,Y$5&lt;=$F17+$G17-1),2,IF(AND($C17="Milník",Y$5&gt;=$F17,Y$5&lt;=$F17+$G17-1),1,""))</f>
        <v/>
      </c>
      <c r="Z17" s="32" t="str">
        <f ca="1">IF(AND($C17="Cíl",Z$5&gt;=$F17,Z$5&lt;=$F17+$G17-1),2,IF(AND($C17="Milník",Z$5&gt;=$F17,Z$5&lt;=$F17+$G17-1),1,""))</f>
        <v/>
      </c>
      <c r="AA17" s="32" t="str">
        <f ca="1">IF(AND($C17="Cíl",AA$5&gt;=$F17,AA$5&lt;=$F17+$G17-1),2,IF(AND($C17="Milník",AA$5&gt;=$F17,AA$5&lt;=$F17+$G17-1),1,""))</f>
        <v/>
      </c>
      <c r="AB17" s="32" t="str">
        <f ca="1">IF(AND($C17="Cíl",AB$5&gt;=$F17,AB$5&lt;=$F17+$G17-1),2,IF(AND($C17="Milník",AB$5&gt;=$F17,AB$5&lt;=$F17+$G17-1),1,""))</f>
        <v/>
      </c>
      <c r="AC17" s="32" t="str">
        <f ca="1">IF(AND($C17="Cíl",AC$5&gt;=$F17,AC$5&lt;=$F17+$G17-1),2,IF(AND($C17="Milník",AC$5&gt;=$F17,AC$5&lt;=$F17+$G17-1),1,""))</f>
        <v/>
      </c>
      <c r="AD17" s="32" t="str">
        <f ca="1">IF(AND($C17="Cíl",AD$5&gt;=$F17,AD$5&lt;=$F17+$G17-1),2,IF(AND($C17="Milník",AD$5&gt;=$F17,AD$5&lt;=$F17+$G17-1),1,""))</f>
        <v/>
      </c>
      <c r="AE17" s="32" t="str">
        <f ca="1">IF(AND($C17="Cíl",AE$5&gt;=$F17,AE$5&lt;=$F17+$G17-1),2,IF(AND($C17="Milník",AE$5&gt;=$F17,AE$5&lt;=$F17+$G17-1),1,""))</f>
        <v/>
      </c>
      <c r="AF17" s="32" t="str">
        <f ca="1">IF(AND($C17="Cíl",AF$5&gt;=$F17,AF$5&lt;=$F17+$G17-1),2,IF(AND($C17="Milník",AF$5&gt;=$F17,AF$5&lt;=$F17+$G17-1),1,""))</f>
        <v/>
      </c>
      <c r="AG17" s="32" t="str">
        <f ca="1">IF(AND($C17="Cíl",AG$5&gt;=$F17,AG$5&lt;=$F17+$G17-1),2,IF(AND($C17="Milník",AG$5&gt;=$F17,AG$5&lt;=$F17+$G17-1),1,""))</f>
        <v/>
      </c>
      <c r="AH17" s="32" t="str">
        <f ca="1">IF(AND($C17="Cíl",AH$5&gt;=$F17,AH$5&lt;=$F17+$G17-1),2,IF(AND($C17="Milník",AH$5&gt;=$F17,AH$5&lt;=$F17+$G17-1),1,""))</f>
        <v/>
      </c>
      <c r="AI17" s="32" t="str">
        <f ca="1">IF(AND($C17="Cíl",AI$5&gt;=$F17,AI$5&lt;=$F17+$G17-1),2,IF(AND($C17="Milník",AI$5&gt;=$F17,AI$5&lt;=$F17+$G17-1),1,""))</f>
        <v/>
      </c>
      <c r="AJ17" s="32" t="str">
        <f ca="1">IF(AND($C17="Cíl",AJ$5&gt;=$F17,AJ$5&lt;=$F17+$G17-1),2,IF(AND($C17="Milník",AJ$5&gt;=$F17,AJ$5&lt;=$F17+$G17-1),1,""))</f>
        <v/>
      </c>
      <c r="AK17" s="32" t="str">
        <f ca="1">IF(AND($C17="Cíl",AK$5&gt;=$F17,AK$5&lt;=$F17+$G17-1),2,IF(AND($C17="Milník",AK$5&gt;=$F17,AK$5&lt;=$F17+$G17-1),1,""))</f>
        <v/>
      </c>
      <c r="AL17" s="32" t="str">
        <f ca="1">IF(AND($C17="Cíl",AL$5&gt;=$F17,AL$5&lt;=$F17+$G17-1),2,IF(AND($C17="Milník",AL$5&gt;=$F17,AL$5&lt;=$F17+$G17-1),1,""))</f>
        <v/>
      </c>
      <c r="AM17" s="32" t="str">
        <f ca="1">IF(AND($C17="Cíl",AM$5&gt;=$F17,AM$5&lt;=$F17+$G17-1),2,IF(AND($C17="Milník",AM$5&gt;=$F17,AM$5&lt;=$F17+$G17-1),1,""))</f>
        <v/>
      </c>
      <c r="AN17" s="32" t="str">
        <f ca="1">IF(AND($C17="Cíl",AN$5&gt;=$F17,AN$5&lt;=$F17+$G17-1),2,IF(AND($C17="Milník",AN$5&gt;=$F17,AN$5&lt;=$F17+$G17-1),1,""))</f>
        <v/>
      </c>
      <c r="AO17" s="32" t="str">
        <f ca="1">IF(AND($C17="Cíl",AO$5&gt;=$F17,AO$5&lt;=$F17+$G17-1),2,IF(AND($C17="Milník",AO$5&gt;=$F17,AO$5&lt;=$F17+$G17-1),1,""))</f>
        <v/>
      </c>
      <c r="AP17" s="32" t="str">
        <f ca="1">IF(AND($C17="Cíl",AP$5&gt;=$F17,AP$5&lt;=$F17+$G17-1),2,IF(AND($C17="Milník",AP$5&gt;=$F17,AP$5&lt;=$F17+$G17-1),1,""))</f>
        <v/>
      </c>
      <c r="AQ17" s="32" t="str">
        <f ca="1">IF(AND($C17="Cíl",AQ$5&gt;=$F17,AQ$5&lt;=$F17+$G17-1),2,IF(AND($C17="Milník",AQ$5&gt;=$F17,AQ$5&lt;=$F17+$G17-1),1,""))</f>
        <v/>
      </c>
      <c r="AR17" s="32" t="str">
        <f ca="1">IF(AND($C17="Cíl",AR$5&gt;=$F17,AR$5&lt;=$F17+$G17-1),2,IF(AND($C17="Milník",AR$5&gt;=$F17,AR$5&lt;=$F17+$G17-1),1,""))</f>
        <v/>
      </c>
      <c r="AS17" s="32" t="str">
        <f ca="1">IF(AND($C17="Cíl",AS$5&gt;=$F17,AS$5&lt;=$F17+$G17-1),2,IF(AND($C17="Milník",AS$5&gt;=$F17,AS$5&lt;=$F17+$G17-1),1,""))</f>
        <v/>
      </c>
      <c r="AT17" s="32" t="str">
        <f ca="1">IF(AND($C17="Cíl",AT$5&gt;=$F17,AT$5&lt;=$F17+$G17-1),2,IF(AND($C17="Milník",AT$5&gt;=$F17,AT$5&lt;=$F17+$G17-1),1,""))</f>
        <v/>
      </c>
      <c r="AU17" s="32" t="str">
        <f ca="1">IF(AND($C17="Cíl",AU$5&gt;=$F17,AU$5&lt;=$F17+$G17-1),2,IF(AND($C17="Milník",AU$5&gt;=$F17,AU$5&lt;=$F17+$G17-1),1,""))</f>
        <v/>
      </c>
      <c r="AV17" s="32" t="str">
        <f ca="1">IF(AND($C17="Cíl",AV$5&gt;=$F17,AV$5&lt;=$F17+$G17-1),2,IF(AND($C17="Milník",AV$5&gt;=$F17,AV$5&lt;=$F17+$G17-1),1,""))</f>
        <v/>
      </c>
      <c r="AW17" s="32" t="str">
        <f ca="1">IF(AND($C17="Cíl",AW$5&gt;=$F17,AW$5&lt;=$F17+$G17-1),2,IF(AND($C17="Milník",AW$5&gt;=$F17,AW$5&lt;=$F17+$G17-1),1,""))</f>
        <v/>
      </c>
      <c r="AX17" s="32" t="str">
        <f ca="1">IF(AND($C17="Cíl",AX$5&gt;=$F17,AX$5&lt;=$F17+$G17-1),2,IF(AND($C17="Milník",AX$5&gt;=$F17,AX$5&lt;=$F17+$G17-1),1,""))</f>
        <v/>
      </c>
      <c r="AY17" s="32" t="str">
        <f ca="1">IF(AND($C17="Cíl",AY$5&gt;=$F17,AY$5&lt;=$F17+$G17-1),2,IF(AND($C17="Milník",AY$5&gt;=$F17,AY$5&lt;=$F17+$G17-1),1,""))</f>
        <v/>
      </c>
      <c r="AZ17" s="32" t="str">
        <f ca="1">IF(AND($C17="Cíl",AZ$5&gt;=$F17,AZ$5&lt;=$F17+$G17-1),2,IF(AND($C17="Milník",AZ$5&gt;=$F17,AZ$5&lt;=$F17+$G17-1),1,""))</f>
        <v/>
      </c>
      <c r="BA17" s="32" t="str">
        <f ca="1">IF(AND($C17="Cíl",BA$5&gt;=$F17,BA$5&lt;=$F17+$G17-1),2,IF(AND($C17="Milník",BA$5&gt;=$F17,BA$5&lt;=$F17+$G17-1),1,""))</f>
        <v/>
      </c>
      <c r="BB17" s="32" t="str">
        <f ca="1">IF(AND($C17="Cíl",BB$5&gt;=$F17,BB$5&lt;=$F17+$G17-1),2,IF(AND($C17="Milník",BB$5&gt;=$F17,BB$5&lt;=$F17+$G17-1),1,""))</f>
        <v/>
      </c>
      <c r="BC17" s="32" t="str">
        <f ca="1">IF(AND($C17="Cíl",BC$5&gt;=$F17,BC$5&lt;=$F17+$G17-1),2,IF(AND($C17="Milník",BC$5&gt;=$F17,BC$5&lt;=$F17+$G17-1),1,""))</f>
        <v/>
      </c>
      <c r="BD17" s="32" t="str">
        <f ca="1">IF(AND($C17="Cíl",BD$5&gt;=$F17,BD$5&lt;=$F17+$G17-1),2,IF(AND($C17="Milník",BD$5&gt;=$F17,BD$5&lt;=$F17+$G17-1),1,""))</f>
        <v/>
      </c>
      <c r="BE17" s="32" t="str">
        <f ca="1">IF(AND($C17="Cíl",BE$5&gt;=$F17,BE$5&lt;=$F17+$G17-1),2,IF(AND($C17="Milník",BE$5&gt;=$F17,BE$5&lt;=$F17+$G17-1),1,""))</f>
        <v/>
      </c>
      <c r="BF17" s="32" t="str">
        <f ca="1">IF(AND($C17="Cíl",BF$5&gt;=$F17,BF$5&lt;=$F17+$G17-1),2,IF(AND($C17="Milník",BF$5&gt;=$F17,BF$5&lt;=$F17+$G17-1),1,""))</f>
        <v/>
      </c>
      <c r="BG17" s="32" t="str">
        <f ca="1">IF(AND($C17="Cíl",BG$5&gt;=$F17,BG$5&lt;=$F17+$G17-1),2,IF(AND($C17="Milník",BG$5&gt;=$F17,BG$5&lt;=$F17+$G17-1),1,""))</f>
        <v/>
      </c>
      <c r="BH17" s="32" t="str">
        <f ca="1">IF(AND($C17="Cíl",BH$5&gt;=$F17,BH$5&lt;=$F17+$G17-1),2,IF(AND($C17="Milník",BH$5&gt;=$F17,BH$5&lt;=$F17+$G17-1),1,""))</f>
        <v/>
      </c>
      <c r="BI17" s="32" t="str">
        <f ca="1">IF(AND($C17="Cíl",BI$5&gt;=$F17,BI$5&lt;=$F17+$G17-1),2,IF(AND($C17="Milník",BI$5&gt;=$F17,BI$5&lt;=$F17+$G17-1),1,""))</f>
        <v/>
      </c>
      <c r="BJ17" s="32" t="str">
        <f ca="1">IF(AND($C17="Cíl",BJ$5&gt;=$F17,BJ$5&lt;=$F17+$G17-1),2,IF(AND($C17="Milník",BJ$5&gt;=$F17,BJ$5&lt;=$F17+$G17-1),1,""))</f>
        <v/>
      </c>
      <c r="BK17" s="32" t="str">
        <f ca="1">IF(AND($C17="Cíl",BK$5&gt;=$F17,BK$5&lt;=$F17+$G17-1),2,IF(AND($C17="Milník",BK$5&gt;=$F17,BK$5&lt;=$F17+$G17-1),1,""))</f>
        <v/>
      </c>
      <c r="BL17" s="32" t="str">
        <f ca="1">IF(AND($C17="Cíl",BL$5&gt;=$F17,BL$5&lt;=$F17+$G17-1),2,IF(AND($C17="Milník",BL$5&gt;=$F17,BL$5&lt;=$F17+$G17-1),1,""))</f>
        <v/>
      </c>
      <c r="BM17" s="32" t="str">
        <f t="shared" ca="1" si="83"/>
        <v/>
      </c>
      <c r="BN17" s="32" t="str">
        <f t="shared" ca="1" si="83"/>
        <v/>
      </c>
      <c r="BO17" s="32" t="str">
        <f t="shared" ca="1" si="83"/>
        <v/>
      </c>
      <c r="BP17" s="32" t="str">
        <f t="shared" ca="1" si="83"/>
        <v/>
      </c>
      <c r="BQ17" s="32" t="str">
        <f t="shared" ca="1" si="83"/>
        <v/>
      </c>
      <c r="BR17" s="32" t="str">
        <f t="shared" ca="1" si="83"/>
        <v/>
      </c>
      <c r="BS17" s="32" t="str">
        <f t="shared" ca="1" si="83"/>
        <v/>
      </c>
      <c r="BT17" s="32" t="str">
        <f t="shared" ca="1" si="83"/>
        <v/>
      </c>
      <c r="BU17" s="32" t="str">
        <f t="shared" ca="1" si="83"/>
        <v/>
      </c>
      <c r="BV17" s="32" t="str">
        <f t="shared" ca="1" si="83"/>
        <v/>
      </c>
      <c r="BW17" s="32" t="str">
        <f t="shared" ca="1" si="83"/>
        <v/>
      </c>
      <c r="BX17" s="32" t="str">
        <f t="shared" ca="1" si="84"/>
        <v/>
      </c>
      <c r="BY17" s="32" t="str">
        <f t="shared" ca="1" si="84"/>
        <v/>
      </c>
      <c r="BZ17" s="32" t="str">
        <f t="shared" ca="1" si="84"/>
        <v/>
      </c>
      <c r="CA17" s="32" t="str">
        <f t="shared" ca="1" si="84"/>
        <v/>
      </c>
      <c r="CB17" s="32" t="str">
        <f t="shared" ca="1" si="84"/>
        <v/>
      </c>
      <c r="CC17" s="32" t="str">
        <f t="shared" ca="1" si="84"/>
        <v/>
      </c>
      <c r="CD17" s="32" t="str">
        <f t="shared" ca="1" si="84"/>
        <v/>
      </c>
      <c r="CE17" s="32" t="str">
        <f t="shared" ca="1" si="84"/>
        <v/>
      </c>
      <c r="CF17" s="32" t="str">
        <f t="shared" ca="1" si="84"/>
        <v/>
      </c>
      <c r="CG17" s="32" t="str">
        <f t="shared" ca="1" si="84"/>
        <v/>
      </c>
      <c r="CH17" s="32" t="str">
        <f t="shared" ca="1" si="84"/>
        <v/>
      </c>
      <c r="CI17" s="32" t="str">
        <f t="shared" ca="1" si="84"/>
        <v/>
      </c>
      <c r="CJ17" s="32" t="str">
        <f t="shared" ca="1" si="84"/>
        <v/>
      </c>
      <c r="CK17" s="32" t="str">
        <f t="shared" ca="1" si="84"/>
        <v/>
      </c>
      <c r="CL17" s="32" t="str">
        <f t="shared" ca="1" si="84"/>
        <v/>
      </c>
      <c r="CM17" s="32" t="str">
        <f t="shared" ca="1" si="84"/>
        <v/>
      </c>
      <c r="CN17" s="32" t="str">
        <f t="shared" ca="1" si="84"/>
        <v/>
      </c>
      <c r="CO17" s="32" t="str">
        <f t="shared" ca="1" si="84"/>
        <v/>
      </c>
      <c r="CP17" s="32" t="str">
        <f t="shared" ca="1" si="84"/>
        <v/>
      </c>
      <c r="CQ17" s="32" t="str">
        <f t="shared" ca="1" si="84"/>
        <v/>
      </c>
      <c r="CR17" s="32" t="str">
        <f t="shared" ca="1" si="84"/>
        <v/>
      </c>
      <c r="CS17" s="32" t="str">
        <f t="shared" ca="1" si="84"/>
        <v/>
      </c>
      <c r="CT17" s="32" t="str">
        <f t="shared" ca="1" si="84"/>
        <v/>
      </c>
      <c r="CU17" s="32" t="str">
        <f t="shared" ca="1" si="84"/>
        <v/>
      </c>
      <c r="CV17" s="32" t="str">
        <f t="shared" ca="1" si="84"/>
        <v/>
      </c>
      <c r="CW17" s="32" t="str">
        <f t="shared" ca="1" si="84"/>
        <v/>
      </c>
      <c r="CX17" s="32" t="str">
        <f t="shared" ca="1" si="84"/>
        <v/>
      </c>
      <c r="CY17" s="32" t="str">
        <f t="shared" ca="1" si="84"/>
        <v/>
      </c>
      <c r="CZ17" s="32" t="str">
        <f t="shared" ca="1" si="84"/>
        <v/>
      </c>
      <c r="DA17" s="32" t="str">
        <f t="shared" ca="1" si="84"/>
        <v/>
      </c>
      <c r="DB17" s="32" t="str">
        <f t="shared" ca="1" si="84"/>
        <v/>
      </c>
      <c r="DC17" s="32" t="str">
        <f t="shared" ca="1" si="84"/>
        <v/>
      </c>
      <c r="DD17" s="32" t="str">
        <f t="shared" ca="1" si="84"/>
        <v/>
      </c>
      <c r="DE17" s="32" t="str">
        <f t="shared" ca="1" si="84"/>
        <v/>
      </c>
      <c r="DF17" s="32" t="str">
        <f t="shared" ca="1" si="85"/>
        <v/>
      </c>
      <c r="DG17" s="32" t="str">
        <f t="shared" ca="1" si="85"/>
        <v/>
      </c>
      <c r="DH17" s="32" t="str">
        <f t="shared" ca="1" si="85"/>
        <v/>
      </c>
      <c r="DI17" s="32" t="str">
        <f t="shared" ca="1" si="85"/>
        <v/>
      </c>
      <c r="DJ17" s="32" t="str">
        <f t="shared" ca="1" si="85"/>
        <v/>
      </c>
      <c r="DK17" s="32" t="str">
        <f t="shared" ca="1" si="85"/>
        <v/>
      </c>
      <c r="DL17" s="32" t="str">
        <f t="shared" ca="1" si="85"/>
        <v/>
      </c>
      <c r="DM17" s="32" t="str">
        <f t="shared" ca="1" si="85"/>
        <v/>
      </c>
      <c r="DN17" s="32" t="str">
        <f t="shared" ca="1" si="85"/>
        <v/>
      </c>
      <c r="DO17" s="32" t="str">
        <f t="shared" ca="1" si="85"/>
        <v/>
      </c>
      <c r="DP17" s="32" t="str">
        <f t="shared" ca="1" si="86"/>
        <v/>
      </c>
      <c r="DQ17" s="32" t="str">
        <f t="shared" ca="1" si="86"/>
        <v/>
      </c>
      <c r="DR17" s="32" t="str">
        <f t="shared" ca="1" si="86"/>
        <v/>
      </c>
      <c r="DS17" s="32" t="str">
        <f t="shared" ca="1" si="86"/>
        <v/>
      </c>
      <c r="DT17" s="32" t="str">
        <f t="shared" ca="1" si="86"/>
        <v/>
      </c>
      <c r="DU17" s="32" t="str">
        <f t="shared" ca="1" si="86"/>
        <v/>
      </c>
      <c r="DV17" s="32" t="str">
        <f t="shared" ca="1" si="86"/>
        <v/>
      </c>
      <c r="DW17" s="32" t="str">
        <f t="shared" ca="1" si="87"/>
        <v/>
      </c>
      <c r="DX17" s="32" t="str">
        <f t="shared" ca="1" si="86"/>
        <v/>
      </c>
    </row>
    <row r="18" spans="1:128" s="2" customFormat="1" ht="30" customHeight="1" x14ac:dyDescent="0.25">
      <c r="A18" s="14"/>
      <c r="B18" s="68" t="s">
        <v>42</v>
      </c>
      <c r="C18" s="71"/>
      <c r="D18" s="66"/>
      <c r="E18" s="69">
        <v>0</v>
      </c>
      <c r="F18" s="72">
        <v>45446</v>
      </c>
      <c r="G18" s="73">
        <v>0</v>
      </c>
      <c r="H18" s="24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  <c r="BM18" s="32"/>
      <c r="BN18" s="32"/>
      <c r="BO18" s="32"/>
      <c r="BP18" s="32"/>
      <c r="BQ18" s="32"/>
      <c r="BR18" s="32"/>
      <c r="BS18" s="32"/>
      <c r="BT18" s="32"/>
      <c r="BU18" s="32"/>
      <c r="BV18" s="32"/>
      <c r="BW18" s="32"/>
      <c r="BX18" s="32"/>
      <c r="BY18" s="32"/>
      <c r="BZ18" s="32"/>
      <c r="CA18" s="32"/>
      <c r="CB18" s="32"/>
      <c r="CC18" s="32"/>
      <c r="CD18" s="32"/>
      <c r="CE18" s="32"/>
      <c r="CF18" s="32"/>
      <c r="CG18" s="32"/>
      <c r="CH18" s="32"/>
      <c r="CI18" s="32"/>
      <c r="CJ18" s="32"/>
      <c r="CK18" s="32"/>
      <c r="CL18" s="32"/>
      <c r="CM18" s="32"/>
      <c r="CN18" s="32"/>
      <c r="CO18" s="32"/>
      <c r="CP18" s="32"/>
      <c r="CQ18" s="32"/>
      <c r="CR18" s="32"/>
      <c r="CS18" s="32"/>
      <c r="CT18" s="32"/>
      <c r="CU18" s="32"/>
      <c r="CV18" s="32"/>
      <c r="CW18" s="32"/>
      <c r="CX18" s="32"/>
      <c r="CY18" s="32"/>
      <c r="CZ18" s="32"/>
      <c r="DA18" s="32"/>
      <c r="DB18" s="32"/>
      <c r="DC18" s="32"/>
      <c r="DD18" s="32"/>
      <c r="DE18" s="32"/>
      <c r="DF18" s="32"/>
      <c r="DG18" s="32"/>
      <c r="DH18" s="32"/>
      <c r="DI18" s="32"/>
      <c r="DJ18" s="32"/>
      <c r="DK18" s="32"/>
      <c r="DL18" s="32"/>
      <c r="DM18" s="32"/>
      <c r="DN18" s="32"/>
      <c r="DO18" s="32"/>
      <c r="DP18" s="32"/>
      <c r="DQ18" s="32"/>
      <c r="DR18" s="32"/>
      <c r="DS18" s="32"/>
      <c r="DT18" s="32"/>
      <c r="DU18" s="32"/>
      <c r="DV18" s="32"/>
      <c r="DW18" s="32"/>
      <c r="DX18" s="32"/>
    </row>
    <row r="19" spans="1:128" s="2" customFormat="1" ht="30" customHeight="1" x14ac:dyDescent="0.25">
      <c r="A19" s="14"/>
      <c r="B19" s="68" t="s">
        <v>43</v>
      </c>
      <c r="C19" s="71"/>
      <c r="D19" s="66"/>
      <c r="E19" s="69">
        <v>0</v>
      </c>
      <c r="F19" s="72">
        <v>45446</v>
      </c>
      <c r="G19" s="73">
        <v>0</v>
      </c>
      <c r="H19" s="24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  <c r="BM19" s="32"/>
      <c r="BN19" s="32"/>
      <c r="BO19" s="32"/>
      <c r="BP19" s="32"/>
      <c r="BQ19" s="32"/>
      <c r="BR19" s="32"/>
      <c r="BS19" s="32"/>
      <c r="BT19" s="32"/>
      <c r="BU19" s="32"/>
      <c r="BV19" s="32"/>
      <c r="BW19" s="32"/>
      <c r="BX19" s="32"/>
      <c r="BY19" s="32"/>
      <c r="BZ19" s="32"/>
      <c r="CA19" s="32"/>
      <c r="CB19" s="32"/>
      <c r="CC19" s="32"/>
      <c r="CD19" s="32"/>
      <c r="CE19" s="32"/>
      <c r="CF19" s="32"/>
      <c r="CG19" s="32"/>
      <c r="CH19" s="32"/>
      <c r="CI19" s="32"/>
      <c r="CJ19" s="32"/>
      <c r="CK19" s="32"/>
      <c r="CL19" s="32"/>
      <c r="CM19" s="32"/>
      <c r="CN19" s="32"/>
      <c r="CO19" s="32"/>
      <c r="CP19" s="32"/>
      <c r="CQ19" s="32"/>
      <c r="CR19" s="32"/>
      <c r="CS19" s="32"/>
      <c r="CT19" s="32"/>
      <c r="CU19" s="32"/>
      <c r="CV19" s="32"/>
      <c r="CW19" s="32"/>
      <c r="CX19" s="32"/>
      <c r="CY19" s="32"/>
      <c r="CZ19" s="32"/>
      <c r="DA19" s="32"/>
      <c r="DB19" s="32"/>
      <c r="DC19" s="32"/>
      <c r="DD19" s="32"/>
      <c r="DE19" s="32"/>
      <c r="DF19" s="32"/>
      <c r="DG19" s="32"/>
      <c r="DH19" s="32"/>
      <c r="DI19" s="32"/>
      <c r="DJ19" s="32"/>
      <c r="DK19" s="32"/>
      <c r="DL19" s="32"/>
      <c r="DM19" s="32"/>
      <c r="DN19" s="32"/>
      <c r="DO19" s="32"/>
      <c r="DP19" s="32"/>
      <c r="DQ19" s="32"/>
      <c r="DR19" s="32"/>
      <c r="DS19" s="32"/>
      <c r="DT19" s="32"/>
      <c r="DU19" s="32"/>
      <c r="DV19" s="32"/>
      <c r="DW19" s="32"/>
      <c r="DX19" s="32"/>
    </row>
    <row r="20" spans="1:128" s="2" customFormat="1" ht="30" customHeight="1" x14ac:dyDescent="0.25">
      <c r="A20" s="14"/>
      <c r="B20" s="68" t="s">
        <v>44</v>
      </c>
      <c r="C20" s="71"/>
      <c r="D20" s="66"/>
      <c r="E20" s="69">
        <v>0</v>
      </c>
      <c r="F20" s="72">
        <v>45446</v>
      </c>
      <c r="G20" s="73">
        <v>0</v>
      </c>
      <c r="H20" s="24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  <c r="BI20" s="32"/>
      <c r="BJ20" s="32"/>
      <c r="BK20" s="32"/>
      <c r="BL20" s="32"/>
      <c r="BM20" s="32"/>
      <c r="BN20" s="32"/>
      <c r="BO20" s="32"/>
      <c r="BP20" s="32"/>
      <c r="BQ20" s="32"/>
      <c r="BR20" s="32"/>
      <c r="BS20" s="32"/>
      <c r="BT20" s="32"/>
      <c r="BU20" s="32"/>
      <c r="BV20" s="32"/>
      <c r="BW20" s="32"/>
      <c r="BX20" s="32"/>
      <c r="BY20" s="32"/>
      <c r="BZ20" s="32"/>
      <c r="CA20" s="32"/>
      <c r="CB20" s="32"/>
      <c r="CC20" s="32"/>
      <c r="CD20" s="32"/>
      <c r="CE20" s="32"/>
      <c r="CF20" s="32"/>
      <c r="CG20" s="32"/>
      <c r="CH20" s="32"/>
      <c r="CI20" s="32"/>
      <c r="CJ20" s="32"/>
      <c r="CK20" s="32"/>
      <c r="CL20" s="32"/>
      <c r="CM20" s="32"/>
      <c r="CN20" s="32"/>
      <c r="CO20" s="32"/>
      <c r="CP20" s="32"/>
      <c r="CQ20" s="32"/>
      <c r="CR20" s="32"/>
      <c r="CS20" s="32"/>
      <c r="CT20" s="32"/>
      <c r="CU20" s="32"/>
      <c r="CV20" s="32"/>
      <c r="CW20" s="32"/>
      <c r="CX20" s="32"/>
      <c r="CY20" s="32"/>
      <c r="CZ20" s="32"/>
      <c r="DA20" s="32"/>
      <c r="DB20" s="32"/>
      <c r="DC20" s="32"/>
      <c r="DD20" s="32"/>
      <c r="DE20" s="32"/>
      <c r="DF20" s="32"/>
      <c r="DG20" s="32"/>
      <c r="DH20" s="32"/>
      <c r="DI20" s="32"/>
      <c r="DJ20" s="32"/>
      <c r="DK20" s="32"/>
      <c r="DL20" s="32"/>
      <c r="DM20" s="32"/>
      <c r="DN20" s="32"/>
      <c r="DO20" s="32"/>
      <c r="DP20" s="32"/>
      <c r="DQ20" s="32"/>
      <c r="DR20" s="32"/>
      <c r="DS20" s="32"/>
      <c r="DT20" s="32"/>
      <c r="DU20" s="32"/>
      <c r="DV20" s="32"/>
      <c r="DW20" s="32"/>
      <c r="DX20" s="32"/>
    </row>
    <row r="21" spans="1:128" s="2" customFormat="1" ht="30" customHeight="1" x14ac:dyDescent="0.25">
      <c r="A21" s="14"/>
      <c r="B21" s="68" t="s">
        <v>45</v>
      </c>
      <c r="C21" s="71"/>
      <c r="D21" s="66"/>
      <c r="E21" s="69">
        <v>0</v>
      </c>
      <c r="F21" s="72">
        <v>45446</v>
      </c>
      <c r="G21" s="73">
        <v>0</v>
      </c>
      <c r="H21" s="24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2"/>
      <c r="BI21" s="32"/>
      <c r="BJ21" s="32"/>
      <c r="BK21" s="32"/>
      <c r="BL21" s="32"/>
      <c r="BM21" s="32"/>
      <c r="BN21" s="32"/>
      <c r="BO21" s="32"/>
      <c r="BP21" s="32"/>
      <c r="BQ21" s="32"/>
      <c r="BR21" s="32"/>
      <c r="BS21" s="32"/>
      <c r="BT21" s="32"/>
      <c r="BU21" s="32"/>
      <c r="BV21" s="32"/>
      <c r="BW21" s="32"/>
      <c r="BX21" s="32"/>
      <c r="BY21" s="32"/>
      <c r="BZ21" s="32"/>
      <c r="CA21" s="32"/>
      <c r="CB21" s="32"/>
      <c r="CC21" s="32"/>
      <c r="CD21" s="32"/>
      <c r="CE21" s="32"/>
      <c r="CF21" s="32"/>
      <c r="CG21" s="32"/>
      <c r="CH21" s="32"/>
      <c r="CI21" s="32"/>
      <c r="CJ21" s="32"/>
      <c r="CK21" s="32"/>
      <c r="CL21" s="32"/>
      <c r="CM21" s="32"/>
      <c r="CN21" s="32"/>
      <c r="CO21" s="32"/>
      <c r="CP21" s="32"/>
      <c r="CQ21" s="32"/>
      <c r="CR21" s="32"/>
      <c r="CS21" s="32"/>
      <c r="CT21" s="32"/>
      <c r="CU21" s="32"/>
      <c r="CV21" s="32"/>
      <c r="CW21" s="32"/>
      <c r="CX21" s="32"/>
      <c r="CY21" s="32"/>
      <c r="CZ21" s="32"/>
      <c r="DA21" s="32"/>
      <c r="DB21" s="32"/>
      <c r="DC21" s="32"/>
      <c r="DD21" s="32"/>
      <c r="DE21" s="32"/>
      <c r="DF21" s="32"/>
      <c r="DG21" s="32"/>
      <c r="DH21" s="32"/>
      <c r="DI21" s="32"/>
      <c r="DJ21" s="32"/>
      <c r="DK21" s="32"/>
      <c r="DL21" s="32"/>
      <c r="DM21" s="32"/>
      <c r="DN21" s="32"/>
      <c r="DO21" s="32"/>
      <c r="DP21" s="32"/>
      <c r="DQ21" s="32"/>
      <c r="DR21" s="32"/>
      <c r="DS21" s="32"/>
      <c r="DT21" s="32"/>
      <c r="DU21" s="32"/>
      <c r="DV21" s="32"/>
      <c r="DW21" s="32"/>
      <c r="DX21" s="32"/>
    </row>
    <row r="22" spans="1:128" s="2" customFormat="1" ht="30" customHeight="1" x14ac:dyDescent="0.25">
      <c r="A22" s="14"/>
      <c r="B22" s="68" t="s">
        <v>46</v>
      </c>
      <c r="C22" s="71"/>
      <c r="D22" s="66"/>
      <c r="E22" s="69">
        <v>0</v>
      </c>
      <c r="F22" s="72">
        <v>45446</v>
      </c>
      <c r="G22" s="73">
        <v>0</v>
      </c>
      <c r="H22" s="24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2"/>
      <c r="BI22" s="32"/>
      <c r="BJ22" s="32"/>
      <c r="BK22" s="32"/>
      <c r="BL22" s="32"/>
      <c r="BM22" s="32"/>
      <c r="BN22" s="32"/>
      <c r="BO22" s="32"/>
      <c r="BP22" s="32"/>
      <c r="BQ22" s="32"/>
      <c r="BR22" s="32"/>
      <c r="BS22" s="32"/>
      <c r="BT22" s="32"/>
      <c r="BU22" s="32"/>
      <c r="BV22" s="32"/>
      <c r="BW22" s="32"/>
      <c r="BX22" s="32"/>
      <c r="BY22" s="32"/>
      <c r="BZ22" s="32"/>
      <c r="CA22" s="32"/>
      <c r="CB22" s="32"/>
      <c r="CC22" s="32"/>
      <c r="CD22" s="32"/>
      <c r="CE22" s="32"/>
      <c r="CF22" s="32"/>
      <c r="CG22" s="32"/>
      <c r="CH22" s="32"/>
      <c r="CI22" s="32"/>
      <c r="CJ22" s="32"/>
      <c r="CK22" s="32"/>
      <c r="CL22" s="32"/>
      <c r="CM22" s="32"/>
      <c r="CN22" s="32"/>
      <c r="CO22" s="32"/>
      <c r="CP22" s="32"/>
      <c r="CQ22" s="32"/>
      <c r="CR22" s="32"/>
      <c r="CS22" s="32"/>
      <c r="CT22" s="32"/>
      <c r="CU22" s="32"/>
      <c r="CV22" s="32"/>
      <c r="CW22" s="32"/>
      <c r="CX22" s="32"/>
      <c r="CY22" s="32"/>
      <c r="CZ22" s="32"/>
      <c r="DA22" s="32"/>
      <c r="DB22" s="32"/>
      <c r="DC22" s="32"/>
      <c r="DD22" s="32"/>
      <c r="DE22" s="32"/>
      <c r="DF22" s="32"/>
      <c r="DG22" s="32"/>
      <c r="DH22" s="32"/>
      <c r="DI22" s="32"/>
      <c r="DJ22" s="32"/>
      <c r="DK22" s="32"/>
      <c r="DL22" s="32"/>
      <c r="DM22" s="32"/>
      <c r="DN22" s="32"/>
      <c r="DO22" s="32"/>
      <c r="DP22" s="32"/>
      <c r="DQ22" s="32"/>
      <c r="DR22" s="32"/>
      <c r="DS22" s="32"/>
      <c r="DT22" s="32"/>
      <c r="DU22" s="32"/>
      <c r="DV22" s="32"/>
      <c r="DW22" s="32"/>
      <c r="DX22" s="32"/>
    </row>
    <row r="23" spans="1:128" s="2" customFormat="1" ht="30" customHeight="1" x14ac:dyDescent="0.25">
      <c r="A23" s="14"/>
      <c r="B23" s="68" t="s">
        <v>47</v>
      </c>
      <c r="C23" s="71"/>
      <c r="D23" s="66"/>
      <c r="E23" s="69">
        <v>0</v>
      </c>
      <c r="F23" s="72">
        <v>45446</v>
      </c>
      <c r="G23" s="73">
        <v>0</v>
      </c>
      <c r="H23" s="24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  <c r="BI23" s="32"/>
      <c r="BJ23" s="32"/>
      <c r="BK23" s="32"/>
      <c r="BL23" s="32"/>
      <c r="BM23" s="32"/>
      <c r="BN23" s="32"/>
      <c r="BO23" s="32"/>
      <c r="BP23" s="32"/>
      <c r="BQ23" s="32"/>
      <c r="BR23" s="32"/>
      <c r="BS23" s="32"/>
      <c r="BT23" s="32"/>
      <c r="BU23" s="32"/>
      <c r="BV23" s="32"/>
      <c r="BW23" s="32"/>
      <c r="BX23" s="32"/>
      <c r="BY23" s="32"/>
      <c r="BZ23" s="32"/>
      <c r="CA23" s="32"/>
      <c r="CB23" s="32"/>
      <c r="CC23" s="32"/>
      <c r="CD23" s="32"/>
      <c r="CE23" s="32"/>
      <c r="CF23" s="32"/>
      <c r="CG23" s="32"/>
      <c r="CH23" s="32"/>
      <c r="CI23" s="32"/>
      <c r="CJ23" s="32"/>
      <c r="CK23" s="32"/>
      <c r="CL23" s="32"/>
      <c r="CM23" s="32"/>
      <c r="CN23" s="32"/>
      <c r="CO23" s="32"/>
      <c r="CP23" s="32"/>
      <c r="CQ23" s="32"/>
      <c r="CR23" s="32"/>
      <c r="CS23" s="32"/>
      <c r="CT23" s="32"/>
      <c r="CU23" s="32"/>
      <c r="CV23" s="32"/>
      <c r="CW23" s="32"/>
      <c r="CX23" s="32"/>
      <c r="CY23" s="32"/>
      <c r="CZ23" s="32"/>
      <c r="DA23" s="32"/>
      <c r="DB23" s="32"/>
      <c r="DC23" s="32"/>
      <c r="DD23" s="32"/>
      <c r="DE23" s="32"/>
      <c r="DF23" s="32"/>
      <c r="DG23" s="32"/>
      <c r="DH23" s="32"/>
      <c r="DI23" s="32"/>
      <c r="DJ23" s="32"/>
      <c r="DK23" s="32"/>
      <c r="DL23" s="32"/>
      <c r="DM23" s="32"/>
      <c r="DN23" s="32"/>
      <c r="DO23" s="32"/>
      <c r="DP23" s="32"/>
      <c r="DQ23" s="32"/>
      <c r="DR23" s="32"/>
      <c r="DS23" s="32"/>
      <c r="DT23" s="32"/>
      <c r="DU23" s="32"/>
      <c r="DV23" s="32"/>
      <c r="DW23" s="32"/>
      <c r="DX23" s="32"/>
    </row>
    <row r="24" spans="1:128" s="2" customFormat="1" ht="30" customHeight="1" x14ac:dyDescent="0.25">
      <c r="A24" s="14"/>
      <c r="B24" s="68" t="s">
        <v>48</v>
      </c>
      <c r="C24" s="71"/>
      <c r="D24" s="66"/>
      <c r="E24" s="69">
        <v>0</v>
      </c>
      <c r="F24" s="72">
        <v>45446</v>
      </c>
      <c r="G24" s="73">
        <v>0</v>
      </c>
      <c r="H24" s="24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32"/>
      <c r="BE24" s="32"/>
      <c r="BF24" s="32"/>
      <c r="BG24" s="32"/>
      <c r="BH24" s="32"/>
      <c r="BI24" s="32"/>
      <c r="BJ24" s="32"/>
      <c r="BK24" s="32"/>
      <c r="BL24" s="32"/>
      <c r="BM24" s="32"/>
      <c r="BN24" s="32"/>
      <c r="BO24" s="32"/>
      <c r="BP24" s="32"/>
      <c r="BQ24" s="32"/>
      <c r="BR24" s="32"/>
      <c r="BS24" s="32"/>
      <c r="BT24" s="32"/>
      <c r="BU24" s="32"/>
      <c r="BV24" s="32"/>
      <c r="BW24" s="32"/>
      <c r="BX24" s="32"/>
      <c r="BY24" s="32"/>
      <c r="BZ24" s="32"/>
      <c r="CA24" s="32"/>
      <c r="CB24" s="32"/>
      <c r="CC24" s="32"/>
      <c r="CD24" s="32"/>
      <c r="CE24" s="32"/>
      <c r="CF24" s="32"/>
      <c r="CG24" s="32"/>
      <c r="CH24" s="32"/>
      <c r="CI24" s="32"/>
      <c r="CJ24" s="32"/>
      <c r="CK24" s="32"/>
      <c r="CL24" s="32"/>
      <c r="CM24" s="32"/>
      <c r="CN24" s="32"/>
      <c r="CO24" s="32"/>
      <c r="CP24" s="32"/>
      <c r="CQ24" s="32"/>
      <c r="CR24" s="32"/>
      <c r="CS24" s="32"/>
      <c r="CT24" s="32"/>
      <c r="CU24" s="32"/>
      <c r="CV24" s="32"/>
      <c r="CW24" s="32"/>
      <c r="CX24" s="32"/>
      <c r="CY24" s="32"/>
      <c r="CZ24" s="32"/>
      <c r="DA24" s="32"/>
      <c r="DB24" s="32"/>
      <c r="DC24" s="32"/>
      <c r="DD24" s="32"/>
      <c r="DE24" s="32"/>
      <c r="DF24" s="32"/>
      <c r="DG24" s="32"/>
      <c r="DH24" s="32"/>
      <c r="DI24" s="32"/>
      <c r="DJ24" s="32"/>
      <c r="DK24" s="32"/>
      <c r="DL24" s="32"/>
      <c r="DM24" s="32"/>
      <c r="DN24" s="32"/>
      <c r="DO24" s="32"/>
      <c r="DP24" s="32"/>
      <c r="DQ24" s="32"/>
      <c r="DR24" s="32"/>
      <c r="DS24" s="32"/>
      <c r="DT24" s="32"/>
      <c r="DU24" s="32"/>
      <c r="DV24" s="32"/>
      <c r="DW24" s="32"/>
      <c r="DX24" s="32"/>
    </row>
    <row r="25" spans="1:128" s="2" customFormat="1" ht="30" customHeight="1" x14ac:dyDescent="0.25">
      <c r="A25" s="14"/>
      <c r="B25" s="68" t="s">
        <v>49</v>
      </c>
      <c r="C25" s="71"/>
      <c r="D25" s="66"/>
      <c r="E25" s="69">
        <v>0</v>
      </c>
      <c r="F25" s="72">
        <v>45446</v>
      </c>
      <c r="G25" s="73">
        <v>0</v>
      </c>
      <c r="H25" s="24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  <c r="BI25" s="32"/>
      <c r="BJ25" s="32"/>
      <c r="BK25" s="32"/>
      <c r="BL25" s="32"/>
      <c r="BM25" s="32"/>
      <c r="BN25" s="32"/>
      <c r="BO25" s="32"/>
      <c r="BP25" s="32"/>
      <c r="BQ25" s="32"/>
      <c r="BR25" s="32"/>
      <c r="BS25" s="32"/>
      <c r="BT25" s="32"/>
      <c r="BU25" s="32"/>
      <c r="BV25" s="32"/>
      <c r="BW25" s="32"/>
      <c r="BX25" s="32"/>
      <c r="BY25" s="32"/>
      <c r="BZ25" s="32"/>
      <c r="CA25" s="32"/>
      <c r="CB25" s="32"/>
      <c r="CC25" s="32"/>
      <c r="CD25" s="32"/>
      <c r="CE25" s="32"/>
      <c r="CF25" s="32"/>
      <c r="CG25" s="32"/>
      <c r="CH25" s="32"/>
      <c r="CI25" s="32"/>
      <c r="CJ25" s="32"/>
      <c r="CK25" s="32"/>
      <c r="CL25" s="32"/>
      <c r="CM25" s="32"/>
      <c r="CN25" s="32"/>
      <c r="CO25" s="32"/>
      <c r="CP25" s="32"/>
      <c r="CQ25" s="32"/>
      <c r="CR25" s="32"/>
      <c r="CS25" s="32"/>
      <c r="CT25" s="32"/>
      <c r="CU25" s="32"/>
      <c r="CV25" s="32"/>
      <c r="CW25" s="32"/>
      <c r="CX25" s="32"/>
      <c r="CY25" s="32"/>
      <c r="CZ25" s="32"/>
      <c r="DA25" s="32"/>
      <c r="DB25" s="32"/>
      <c r="DC25" s="32"/>
      <c r="DD25" s="32"/>
      <c r="DE25" s="32"/>
      <c r="DF25" s="32"/>
      <c r="DG25" s="32"/>
      <c r="DH25" s="32"/>
      <c r="DI25" s="32"/>
      <c r="DJ25" s="32"/>
      <c r="DK25" s="32"/>
      <c r="DL25" s="32"/>
      <c r="DM25" s="32"/>
      <c r="DN25" s="32"/>
      <c r="DO25" s="32"/>
      <c r="DP25" s="32"/>
      <c r="DQ25" s="32"/>
      <c r="DR25" s="32"/>
      <c r="DS25" s="32"/>
      <c r="DT25" s="32"/>
      <c r="DU25" s="32"/>
      <c r="DV25" s="32"/>
      <c r="DW25" s="32"/>
      <c r="DX25" s="32"/>
    </row>
    <row r="26" spans="1:128" s="2" customFormat="1" ht="30" customHeight="1" x14ac:dyDescent="0.25">
      <c r="A26" s="14"/>
      <c r="B26" s="68" t="s">
        <v>50</v>
      </c>
      <c r="C26" s="71"/>
      <c r="D26" s="66"/>
      <c r="E26" s="69">
        <v>0</v>
      </c>
      <c r="F26" s="72">
        <v>45446</v>
      </c>
      <c r="G26" s="73">
        <v>0</v>
      </c>
      <c r="H26" s="24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32"/>
      <c r="BS26" s="32"/>
      <c r="BT26" s="32"/>
      <c r="BU26" s="32"/>
      <c r="BV26" s="32"/>
      <c r="BW26" s="32"/>
      <c r="BX26" s="32"/>
      <c r="BY26" s="32"/>
      <c r="BZ26" s="32"/>
      <c r="CA26" s="32"/>
      <c r="CB26" s="32"/>
      <c r="CC26" s="32"/>
      <c r="CD26" s="32"/>
      <c r="CE26" s="32"/>
      <c r="CF26" s="32"/>
      <c r="CG26" s="32"/>
      <c r="CH26" s="32"/>
      <c r="CI26" s="32"/>
      <c r="CJ26" s="32"/>
      <c r="CK26" s="32"/>
      <c r="CL26" s="32"/>
      <c r="CM26" s="32"/>
      <c r="CN26" s="32"/>
      <c r="CO26" s="32"/>
      <c r="CP26" s="32"/>
      <c r="CQ26" s="32"/>
      <c r="CR26" s="32"/>
      <c r="CS26" s="32"/>
      <c r="CT26" s="32"/>
      <c r="CU26" s="32"/>
      <c r="CV26" s="32"/>
      <c r="CW26" s="32"/>
      <c r="CX26" s="32"/>
      <c r="CY26" s="32"/>
      <c r="CZ26" s="32"/>
      <c r="DA26" s="32"/>
      <c r="DB26" s="32"/>
      <c r="DC26" s="32"/>
      <c r="DD26" s="32"/>
      <c r="DE26" s="32"/>
      <c r="DF26" s="32"/>
      <c r="DG26" s="32"/>
      <c r="DH26" s="32"/>
      <c r="DI26" s="32"/>
      <c r="DJ26" s="32"/>
      <c r="DK26" s="32"/>
      <c r="DL26" s="32"/>
      <c r="DM26" s="32"/>
      <c r="DN26" s="32"/>
      <c r="DO26" s="32"/>
      <c r="DP26" s="32"/>
      <c r="DQ26" s="32"/>
      <c r="DR26" s="32"/>
      <c r="DS26" s="32"/>
      <c r="DT26" s="32"/>
      <c r="DU26" s="32"/>
      <c r="DV26" s="32"/>
      <c r="DW26" s="32"/>
      <c r="DX26" s="32"/>
    </row>
    <row r="27" spans="1:128" s="2" customFormat="1" ht="30" customHeight="1" x14ac:dyDescent="0.25">
      <c r="A27" s="14"/>
      <c r="B27" s="68" t="s">
        <v>51</v>
      </c>
      <c r="C27" s="71"/>
      <c r="D27" s="66"/>
      <c r="E27" s="69">
        <v>0</v>
      </c>
      <c r="F27" s="72">
        <v>45446</v>
      </c>
      <c r="G27" s="73">
        <v>0</v>
      </c>
      <c r="H27" s="24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32"/>
      <c r="BS27" s="32"/>
      <c r="BT27" s="32"/>
      <c r="BU27" s="32"/>
      <c r="BV27" s="32"/>
      <c r="BW27" s="32"/>
      <c r="BX27" s="32"/>
      <c r="BY27" s="32"/>
      <c r="BZ27" s="32"/>
      <c r="CA27" s="32"/>
      <c r="CB27" s="32"/>
      <c r="CC27" s="32"/>
      <c r="CD27" s="32"/>
      <c r="CE27" s="32"/>
      <c r="CF27" s="32"/>
      <c r="CG27" s="32"/>
      <c r="CH27" s="32"/>
      <c r="CI27" s="32"/>
      <c r="CJ27" s="32"/>
      <c r="CK27" s="32"/>
      <c r="CL27" s="32"/>
      <c r="CM27" s="32"/>
      <c r="CN27" s="32"/>
      <c r="CO27" s="32"/>
      <c r="CP27" s="32"/>
      <c r="CQ27" s="32"/>
      <c r="CR27" s="32"/>
      <c r="CS27" s="32"/>
      <c r="CT27" s="32"/>
      <c r="CU27" s="32"/>
      <c r="CV27" s="32"/>
      <c r="CW27" s="32"/>
      <c r="CX27" s="32"/>
      <c r="CY27" s="32"/>
      <c r="CZ27" s="32"/>
      <c r="DA27" s="32"/>
      <c r="DB27" s="32"/>
      <c r="DC27" s="32"/>
      <c r="DD27" s="32"/>
      <c r="DE27" s="32"/>
      <c r="DF27" s="32"/>
      <c r="DG27" s="32"/>
      <c r="DH27" s="32"/>
      <c r="DI27" s="32"/>
      <c r="DJ27" s="32"/>
      <c r="DK27" s="32"/>
      <c r="DL27" s="32"/>
      <c r="DM27" s="32"/>
      <c r="DN27" s="32"/>
      <c r="DO27" s="32"/>
      <c r="DP27" s="32"/>
      <c r="DQ27" s="32"/>
      <c r="DR27" s="32"/>
      <c r="DS27" s="32"/>
      <c r="DT27" s="32"/>
      <c r="DU27" s="32"/>
      <c r="DV27" s="32"/>
      <c r="DW27" s="32"/>
      <c r="DX27" s="32"/>
    </row>
    <row r="28" spans="1:128" s="2" customFormat="1" ht="30" customHeight="1" x14ac:dyDescent="0.25">
      <c r="A28" s="14"/>
      <c r="B28" s="68" t="s">
        <v>52</v>
      </c>
      <c r="C28" s="71"/>
      <c r="D28" s="66"/>
      <c r="E28" s="69">
        <v>0</v>
      </c>
      <c r="F28" s="72">
        <v>45446</v>
      </c>
      <c r="G28" s="73">
        <v>0</v>
      </c>
      <c r="H28" s="24"/>
      <c r="I28" s="32" t="str">
        <f ca="1">IF(AND($C28="Cíl",I$5&gt;=$F28,I$5&lt;=$F28+$G28-1),2,IF(AND($C28="Milník",I$5&gt;=$F28,I$5&lt;=$F28+$G28-1),1,""))</f>
        <v/>
      </c>
      <c r="J28" s="32" t="str">
        <f ca="1">IF(AND($C28="Cíl",J$5&gt;=$F28,J$5&lt;=$F28+$G28-1),2,IF(AND($C28="Milník",J$5&gt;=$F28,J$5&lt;=$F28+$G28-1),1,""))</f>
        <v/>
      </c>
      <c r="K28" s="32" t="str">
        <f ca="1">IF(AND($C28="Cíl",K$5&gt;=$F28,K$5&lt;=$F28+$G28-1),2,IF(AND($C28="Milník",K$5&gt;=$F28,K$5&lt;=$F28+$G28-1),1,""))</f>
        <v/>
      </c>
      <c r="L28" s="32" t="str">
        <f ca="1">IF(AND($C28="Cíl",L$5&gt;=$F28,L$5&lt;=$F28+$G28-1),2,IF(AND($C28="Milník",L$5&gt;=$F28,L$5&lt;=$F28+$G28-1),1,""))</f>
        <v/>
      </c>
      <c r="M28" s="32" t="str">
        <f ca="1">IF(AND($C28="Cíl",M$5&gt;=$F28,M$5&lt;=$F28+$G28-1),2,IF(AND($C28="Milník",M$5&gt;=$F28,M$5&lt;=$F28+$G28-1),1,""))</f>
        <v/>
      </c>
      <c r="N28" s="32" t="str">
        <f ca="1">IF(AND($C28="Cíl",N$5&gt;=$F28,N$5&lt;=$F28+$G28-1),2,IF(AND($C28="Milník",N$5&gt;=$F28,N$5&lt;=$F28+$G28-1),1,""))</f>
        <v/>
      </c>
      <c r="O28" s="32" t="str">
        <f ca="1">IF(AND($C28="Cíl",O$5&gt;=$F28,O$5&lt;=$F28+$G28-1),2,IF(AND($C28="Milník",O$5&gt;=$F28,O$5&lt;=$F28+$G28-1),1,""))</f>
        <v/>
      </c>
      <c r="P28" s="32" t="str">
        <f ca="1">IF(AND($C28="Cíl",P$5&gt;=$F28,P$5&lt;=$F28+$G28-1),2,IF(AND($C28="Milník",P$5&gt;=$F28,P$5&lt;=$F28+$G28-1),1,""))</f>
        <v/>
      </c>
      <c r="Q28" s="32" t="str">
        <f ca="1">IF(AND($C28="Cíl",Q$5&gt;=$F28,Q$5&lt;=$F28+$G28-1),2,IF(AND($C28="Milník",Q$5&gt;=$F28,Q$5&lt;=$F28+$G28-1),1,""))</f>
        <v/>
      </c>
      <c r="R28" s="32" t="str">
        <f ca="1">IF(AND($C28="Cíl",R$5&gt;=$F28,R$5&lt;=$F28+$G28-1),2,IF(AND($C28="Milník",R$5&gt;=$F28,R$5&lt;=$F28+$G28-1),1,""))</f>
        <v/>
      </c>
      <c r="S28" s="32" t="str">
        <f ca="1">IF(AND($C28="Cíl",S$5&gt;=$F28,S$5&lt;=$F28+$G28-1),2,IF(AND($C28="Milník",S$5&gt;=$F28,S$5&lt;=$F28+$G28-1),1,""))</f>
        <v/>
      </c>
      <c r="T28" s="32" t="str">
        <f ca="1">IF(AND($C28="Cíl",T$5&gt;=$F28,T$5&lt;=$F28+$G28-1),2,IF(AND($C28="Milník",T$5&gt;=$F28,T$5&lt;=$F28+$G28-1),1,""))</f>
        <v/>
      </c>
      <c r="U28" s="32" t="str">
        <f ca="1">IF(AND($C28="Cíl",U$5&gt;=$F28,U$5&lt;=$F28+$G28-1),2,IF(AND($C28="Milník",U$5&gt;=$F28,U$5&lt;=$F28+$G28-1),1,""))</f>
        <v/>
      </c>
      <c r="V28" s="32" t="str">
        <f ca="1">IF(AND($C28="Cíl",V$5&gt;=$F28,V$5&lt;=$F28+$G28-1),2,IF(AND($C28="Milník",V$5&gt;=$F28,V$5&lt;=$F28+$G28-1),1,""))</f>
        <v/>
      </c>
      <c r="W28" s="32" t="str">
        <f ca="1">IF(AND($C28="Cíl",W$5&gt;=$F28,W$5&lt;=$F28+$G28-1),2,IF(AND($C28="Milník",W$5&gt;=$F28,W$5&lt;=$F28+$G28-1),1,""))</f>
        <v/>
      </c>
      <c r="X28" s="32" t="str">
        <f ca="1">IF(AND($C28="Cíl",X$5&gt;=$F28,X$5&lt;=$F28+$G28-1),2,IF(AND($C28="Milník",X$5&gt;=$F28,X$5&lt;=$F28+$G28-1),1,""))</f>
        <v/>
      </c>
      <c r="Y28" s="32" t="str">
        <f ca="1">IF(AND($C28="Cíl",Y$5&gt;=$F28,Y$5&lt;=$F28+$G28-1),2,IF(AND($C28="Milník",Y$5&gt;=$F28,Y$5&lt;=$F28+$G28-1),1,""))</f>
        <v/>
      </c>
      <c r="Z28" s="32" t="str">
        <f ca="1">IF(AND($C28="Cíl",Z$5&gt;=$F28,Z$5&lt;=$F28+$G28-1),2,IF(AND($C28="Milník",Z$5&gt;=$F28,Z$5&lt;=$F28+$G28-1),1,""))</f>
        <v/>
      </c>
      <c r="AA28" s="32" t="str">
        <f ca="1">IF(AND($C28="Cíl",AA$5&gt;=$F28,AA$5&lt;=$F28+$G28-1),2,IF(AND($C28="Milník",AA$5&gt;=$F28,AA$5&lt;=$F28+$G28-1),1,""))</f>
        <v/>
      </c>
      <c r="AB28" s="32" t="str">
        <f ca="1">IF(AND($C28="Cíl",AB$5&gt;=$F28,AB$5&lt;=$F28+$G28-1),2,IF(AND($C28="Milník",AB$5&gt;=$F28,AB$5&lt;=$F28+$G28-1),1,""))</f>
        <v/>
      </c>
      <c r="AC28" s="32" t="str">
        <f ca="1">IF(AND($C28="Cíl",AC$5&gt;=$F28,AC$5&lt;=$F28+$G28-1),2,IF(AND($C28="Milník",AC$5&gt;=$F28,AC$5&lt;=$F28+$G28-1),1,""))</f>
        <v/>
      </c>
      <c r="AD28" s="32" t="str">
        <f ca="1">IF(AND($C28="Cíl",AD$5&gt;=$F28,AD$5&lt;=$F28+$G28-1),2,IF(AND($C28="Milník",AD$5&gt;=$F28,AD$5&lt;=$F28+$G28-1),1,""))</f>
        <v/>
      </c>
      <c r="AE28" s="32" t="str">
        <f ca="1">IF(AND($C28="Cíl",AE$5&gt;=$F28,AE$5&lt;=$F28+$G28-1),2,IF(AND($C28="Milník",AE$5&gt;=$F28,AE$5&lt;=$F28+$G28-1),1,""))</f>
        <v/>
      </c>
      <c r="AF28" s="32" t="str">
        <f ca="1">IF(AND($C28="Cíl",AF$5&gt;=$F28,AF$5&lt;=$F28+$G28-1),2,IF(AND($C28="Milník",AF$5&gt;=$F28,AF$5&lt;=$F28+$G28-1),1,""))</f>
        <v/>
      </c>
      <c r="AG28" s="32" t="str">
        <f ca="1">IF(AND($C28="Cíl",AG$5&gt;=$F28,AG$5&lt;=$F28+$G28-1),2,IF(AND($C28="Milník",AG$5&gt;=$F28,AG$5&lt;=$F28+$G28-1),1,""))</f>
        <v/>
      </c>
      <c r="AH28" s="32" t="str">
        <f ca="1">IF(AND($C28="Cíl",AH$5&gt;=$F28,AH$5&lt;=$F28+$G28-1),2,IF(AND($C28="Milník",AH$5&gt;=$F28,AH$5&lt;=$F28+$G28-1),1,""))</f>
        <v/>
      </c>
      <c r="AI28" s="32" t="str">
        <f ca="1">IF(AND($C28="Cíl",AI$5&gt;=$F28,AI$5&lt;=$F28+$G28-1),2,IF(AND($C28="Milník",AI$5&gt;=$F28,AI$5&lt;=$F28+$G28-1),1,""))</f>
        <v/>
      </c>
      <c r="AJ28" s="32" t="str">
        <f ca="1">IF(AND($C28="Cíl",AJ$5&gt;=$F28,AJ$5&lt;=$F28+$G28-1),2,IF(AND($C28="Milník",AJ$5&gt;=$F28,AJ$5&lt;=$F28+$G28-1),1,""))</f>
        <v/>
      </c>
      <c r="AK28" s="32" t="str">
        <f ca="1">IF(AND($C28="Cíl",AK$5&gt;=$F28,AK$5&lt;=$F28+$G28-1),2,IF(AND($C28="Milník",AK$5&gt;=$F28,AK$5&lt;=$F28+$G28-1),1,""))</f>
        <v/>
      </c>
      <c r="AL28" s="32" t="str">
        <f ca="1">IF(AND($C28="Cíl",AL$5&gt;=$F28,AL$5&lt;=$F28+$G28-1),2,IF(AND($C28="Milník",AL$5&gt;=$F28,AL$5&lt;=$F28+$G28-1),1,""))</f>
        <v/>
      </c>
      <c r="AM28" s="32" t="str">
        <f ca="1">IF(AND($C28="Cíl",AM$5&gt;=$F28,AM$5&lt;=$F28+$G28-1),2,IF(AND($C28="Milník",AM$5&gt;=$F28,AM$5&lt;=$F28+$G28-1),1,""))</f>
        <v/>
      </c>
      <c r="AN28" s="32" t="str">
        <f ca="1">IF(AND($C28="Cíl",AN$5&gt;=$F28,AN$5&lt;=$F28+$G28-1),2,IF(AND($C28="Milník",AN$5&gt;=$F28,AN$5&lt;=$F28+$G28-1),1,""))</f>
        <v/>
      </c>
      <c r="AO28" s="32" t="str">
        <f ca="1">IF(AND($C28="Cíl",AO$5&gt;=$F28,AO$5&lt;=$F28+$G28-1),2,IF(AND($C28="Milník",AO$5&gt;=$F28,AO$5&lt;=$F28+$G28-1),1,""))</f>
        <v/>
      </c>
      <c r="AP28" s="32" t="str">
        <f ca="1">IF(AND($C28="Cíl",AP$5&gt;=$F28,AP$5&lt;=$F28+$G28-1),2,IF(AND($C28="Milník",AP$5&gt;=$F28,AP$5&lt;=$F28+$G28-1),1,""))</f>
        <v/>
      </c>
      <c r="AQ28" s="32" t="str">
        <f ca="1">IF(AND($C28="Cíl",AQ$5&gt;=$F28,AQ$5&lt;=$F28+$G28-1),2,IF(AND($C28="Milník",AQ$5&gt;=$F28,AQ$5&lt;=$F28+$G28-1),1,""))</f>
        <v/>
      </c>
      <c r="AR28" s="32" t="str">
        <f ca="1">IF(AND($C28="Cíl",AR$5&gt;=$F28,AR$5&lt;=$F28+$G28-1),2,IF(AND($C28="Milník",AR$5&gt;=$F28,AR$5&lt;=$F28+$G28-1),1,""))</f>
        <v/>
      </c>
      <c r="AS28" s="32" t="str">
        <f ca="1">IF(AND($C28="Cíl",AS$5&gt;=$F28,AS$5&lt;=$F28+$G28-1),2,IF(AND($C28="Milník",AS$5&gt;=$F28,AS$5&lt;=$F28+$G28-1),1,""))</f>
        <v/>
      </c>
      <c r="AT28" s="32" t="str">
        <f ca="1">IF(AND($C28="Cíl",AT$5&gt;=$F28,AT$5&lt;=$F28+$G28-1),2,IF(AND($C28="Milník",AT$5&gt;=$F28,AT$5&lt;=$F28+$G28-1),1,""))</f>
        <v/>
      </c>
      <c r="AU28" s="32" t="str">
        <f ca="1">IF(AND($C28="Cíl",AU$5&gt;=$F28,AU$5&lt;=$F28+$G28-1),2,IF(AND($C28="Milník",AU$5&gt;=$F28,AU$5&lt;=$F28+$G28-1),1,""))</f>
        <v/>
      </c>
      <c r="AV28" s="32" t="str">
        <f ca="1">IF(AND($C28="Cíl",AV$5&gt;=$F28,AV$5&lt;=$F28+$G28-1),2,IF(AND($C28="Milník",AV$5&gt;=$F28,AV$5&lt;=$F28+$G28-1),1,""))</f>
        <v/>
      </c>
      <c r="AW28" s="32" t="str">
        <f ca="1">IF(AND($C28="Cíl",AW$5&gt;=$F28,AW$5&lt;=$F28+$G28-1),2,IF(AND($C28="Milník",AW$5&gt;=$F28,AW$5&lt;=$F28+$G28-1),1,""))</f>
        <v/>
      </c>
      <c r="AX28" s="32" t="str">
        <f ca="1">IF(AND($C28="Cíl",AX$5&gt;=$F28,AX$5&lt;=$F28+$G28-1),2,IF(AND($C28="Milník",AX$5&gt;=$F28,AX$5&lt;=$F28+$G28-1),1,""))</f>
        <v/>
      </c>
      <c r="AY28" s="32" t="str">
        <f ca="1">IF(AND($C28="Cíl",AY$5&gt;=$F28,AY$5&lt;=$F28+$G28-1),2,IF(AND($C28="Milník",AY$5&gt;=$F28,AY$5&lt;=$F28+$G28-1),1,""))</f>
        <v/>
      </c>
      <c r="AZ28" s="32" t="str">
        <f ca="1">IF(AND($C28="Cíl",AZ$5&gt;=$F28,AZ$5&lt;=$F28+$G28-1),2,IF(AND($C28="Milník",AZ$5&gt;=$F28,AZ$5&lt;=$F28+$G28-1),1,""))</f>
        <v/>
      </c>
      <c r="BA28" s="32" t="str">
        <f ca="1">IF(AND($C28="Cíl",BA$5&gt;=$F28,BA$5&lt;=$F28+$G28-1),2,IF(AND($C28="Milník",BA$5&gt;=$F28,BA$5&lt;=$F28+$G28-1),1,""))</f>
        <v/>
      </c>
      <c r="BB28" s="32" t="str">
        <f ca="1">IF(AND($C28="Cíl",BB$5&gt;=$F28,BB$5&lt;=$F28+$G28-1),2,IF(AND($C28="Milník",BB$5&gt;=$F28,BB$5&lt;=$F28+$G28-1),1,""))</f>
        <v/>
      </c>
      <c r="BC28" s="32" t="str">
        <f ca="1">IF(AND($C28="Cíl",BC$5&gt;=$F28,BC$5&lt;=$F28+$G28-1),2,IF(AND($C28="Milník",BC$5&gt;=$F28,BC$5&lt;=$F28+$G28-1),1,""))</f>
        <v/>
      </c>
      <c r="BD28" s="32" t="str">
        <f ca="1">IF(AND($C28="Cíl",BD$5&gt;=$F28,BD$5&lt;=$F28+$G28-1),2,IF(AND($C28="Milník",BD$5&gt;=$F28,BD$5&lt;=$F28+$G28-1),1,""))</f>
        <v/>
      </c>
      <c r="BE28" s="32" t="str">
        <f ca="1">IF(AND($C28="Cíl",BE$5&gt;=$F28,BE$5&lt;=$F28+$G28-1),2,IF(AND($C28="Milník",BE$5&gt;=$F28,BE$5&lt;=$F28+$G28-1),1,""))</f>
        <v/>
      </c>
      <c r="BF28" s="32" t="str">
        <f ca="1">IF(AND($C28="Cíl",BF$5&gt;=$F28,BF$5&lt;=$F28+$G28-1),2,IF(AND($C28="Milník",BF$5&gt;=$F28,BF$5&lt;=$F28+$G28-1),1,""))</f>
        <v/>
      </c>
      <c r="BG28" s="32" t="str">
        <f ca="1">IF(AND($C28="Cíl",BG$5&gt;=$F28,BG$5&lt;=$F28+$G28-1),2,IF(AND($C28="Milník",BG$5&gt;=$F28,BG$5&lt;=$F28+$G28-1),1,""))</f>
        <v/>
      </c>
      <c r="BH28" s="32" t="str">
        <f ca="1">IF(AND($C28="Cíl",BH$5&gt;=$F28,BH$5&lt;=$F28+$G28-1),2,IF(AND($C28="Milník",BH$5&gt;=$F28,BH$5&lt;=$F28+$G28-1),1,""))</f>
        <v/>
      </c>
      <c r="BI28" s="32" t="str">
        <f ca="1">IF(AND($C28="Cíl",BI$5&gt;=$F28,BI$5&lt;=$F28+$G28-1),2,IF(AND($C28="Milník",BI$5&gt;=$F28,BI$5&lt;=$F28+$G28-1),1,""))</f>
        <v/>
      </c>
      <c r="BJ28" s="32" t="str">
        <f ca="1">IF(AND($C28="Cíl",BJ$5&gt;=$F28,BJ$5&lt;=$F28+$G28-1),2,IF(AND($C28="Milník",BJ$5&gt;=$F28,BJ$5&lt;=$F28+$G28-1),1,""))</f>
        <v/>
      </c>
      <c r="BK28" s="32" t="str">
        <f ca="1">IF(AND($C28="Cíl",BK$5&gt;=$F28,BK$5&lt;=$F28+$G28-1),2,IF(AND($C28="Milník",BK$5&gt;=$F28,BK$5&lt;=$F28+$G28-1),1,""))</f>
        <v/>
      </c>
      <c r="BL28" s="32" t="str">
        <f ca="1">IF(AND($C28="Cíl",BL$5&gt;=$F28,BL$5&lt;=$F28+$G28-1),2,IF(AND($C28="Milník",BL$5&gt;=$F28,BL$5&lt;=$F28+$G28-1),1,""))</f>
        <v/>
      </c>
      <c r="BM28" s="32" t="str">
        <f t="shared" ref="BM28:CB33" ca="1" si="88">IF(AND($C28="Cíl",BM$5&gt;=$F28,BM$5&lt;=$F28+$G28-1),2,IF(AND($C28="Milník",BM$5&gt;=$F28,BM$5&lt;=$F28+$G28-1),1,""))</f>
        <v/>
      </c>
      <c r="BN28" s="32" t="str">
        <f t="shared" ca="1" si="88"/>
        <v/>
      </c>
      <c r="BO28" s="32" t="str">
        <f t="shared" ca="1" si="88"/>
        <v/>
      </c>
      <c r="BP28" s="32" t="str">
        <f t="shared" ca="1" si="88"/>
        <v/>
      </c>
      <c r="BQ28" s="32" t="str">
        <f t="shared" ca="1" si="88"/>
        <v/>
      </c>
      <c r="BR28" s="32" t="str">
        <f t="shared" ca="1" si="88"/>
        <v/>
      </c>
      <c r="BS28" s="32" t="str">
        <f t="shared" ca="1" si="88"/>
        <v/>
      </c>
      <c r="BT28" s="32" t="str">
        <f t="shared" ca="1" si="88"/>
        <v/>
      </c>
      <c r="BU28" s="32" t="str">
        <f t="shared" ca="1" si="88"/>
        <v/>
      </c>
      <c r="BV28" s="32" t="str">
        <f t="shared" ca="1" si="88"/>
        <v/>
      </c>
      <c r="BW28" s="32" t="str">
        <f t="shared" ca="1" si="88"/>
        <v/>
      </c>
      <c r="BX28" s="32" t="str">
        <f t="shared" ca="1" si="88"/>
        <v/>
      </c>
      <c r="BY28" s="32" t="str">
        <f t="shared" ca="1" si="88"/>
        <v/>
      </c>
      <c r="BZ28" s="32" t="str">
        <f t="shared" ca="1" si="88"/>
        <v/>
      </c>
      <c r="CA28" s="32" t="str">
        <f t="shared" ca="1" si="88"/>
        <v/>
      </c>
      <c r="CB28" s="32" t="str">
        <f t="shared" ca="1" si="88"/>
        <v/>
      </c>
      <c r="CC28" s="32" t="str">
        <f t="shared" ref="BX28:DF33" ca="1" si="89">IF(AND($C28="Cíl",CC$5&gt;=$F28,CC$5&lt;=$F28+$G28-1),2,IF(AND($C28="Milník",CC$5&gt;=$F28,CC$5&lt;=$F28+$G28-1),1,""))</f>
        <v/>
      </c>
      <c r="CD28" s="32" t="str">
        <f t="shared" ca="1" si="89"/>
        <v/>
      </c>
      <c r="CE28" s="32" t="str">
        <f t="shared" ca="1" si="89"/>
        <v/>
      </c>
      <c r="CF28" s="32" t="str">
        <f t="shared" ca="1" si="89"/>
        <v/>
      </c>
      <c r="CG28" s="32" t="str">
        <f t="shared" ca="1" si="89"/>
        <v/>
      </c>
      <c r="CH28" s="32" t="str">
        <f t="shared" ca="1" si="89"/>
        <v/>
      </c>
      <c r="CI28" s="32" t="str">
        <f t="shared" ca="1" si="89"/>
        <v/>
      </c>
      <c r="CJ28" s="32" t="str">
        <f t="shared" ca="1" si="89"/>
        <v/>
      </c>
      <c r="CK28" s="32" t="str">
        <f t="shared" ca="1" si="89"/>
        <v/>
      </c>
      <c r="CL28" s="32" t="str">
        <f t="shared" ca="1" si="89"/>
        <v/>
      </c>
      <c r="CM28" s="32" t="str">
        <f t="shared" ca="1" si="89"/>
        <v/>
      </c>
      <c r="CN28" s="32" t="str">
        <f t="shared" ca="1" si="89"/>
        <v/>
      </c>
      <c r="CO28" s="32" t="str">
        <f t="shared" ca="1" si="89"/>
        <v/>
      </c>
      <c r="CP28" s="32" t="str">
        <f t="shared" ca="1" si="89"/>
        <v/>
      </c>
      <c r="CQ28" s="32" t="str">
        <f t="shared" ca="1" si="89"/>
        <v/>
      </c>
      <c r="CR28" s="32" t="str">
        <f t="shared" ca="1" si="89"/>
        <v/>
      </c>
      <c r="CS28" s="32" t="str">
        <f t="shared" ca="1" si="89"/>
        <v/>
      </c>
      <c r="CT28" s="32" t="str">
        <f t="shared" ca="1" si="89"/>
        <v/>
      </c>
      <c r="CU28" s="32" t="str">
        <f t="shared" ca="1" si="89"/>
        <v/>
      </c>
      <c r="CV28" s="32" t="str">
        <f t="shared" ca="1" si="89"/>
        <v/>
      </c>
      <c r="CW28" s="32" t="str">
        <f t="shared" ca="1" si="89"/>
        <v/>
      </c>
      <c r="CX28" s="32" t="str">
        <f t="shared" ca="1" si="89"/>
        <v/>
      </c>
      <c r="CY28" s="32" t="str">
        <f t="shared" ca="1" si="89"/>
        <v/>
      </c>
      <c r="CZ28" s="32" t="str">
        <f t="shared" ca="1" si="89"/>
        <v/>
      </c>
      <c r="DA28" s="32" t="str">
        <f t="shared" ca="1" si="89"/>
        <v/>
      </c>
      <c r="DB28" s="32" t="str">
        <f t="shared" ca="1" si="89"/>
        <v/>
      </c>
      <c r="DC28" s="32" t="str">
        <f t="shared" ca="1" si="89"/>
        <v/>
      </c>
      <c r="DD28" s="32" t="str">
        <f t="shared" ca="1" si="89"/>
        <v/>
      </c>
      <c r="DE28" s="32" t="str">
        <f t="shared" ca="1" si="89"/>
        <v/>
      </c>
      <c r="DF28" s="32" t="str">
        <f t="shared" ca="1" si="89"/>
        <v/>
      </c>
      <c r="DG28" s="32" t="str">
        <f t="shared" ref="DF28:DW33" ca="1" si="90">IF(AND($C28="Cíl",DG$5&gt;=$F28,DG$5&lt;=$F28+$G28-1),2,IF(AND($C28="Milník",DG$5&gt;=$F28,DG$5&lt;=$F28+$G28-1),1,""))</f>
        <v/>
      </c>
      <c r="DH28" s="32" t="str">
        <f t="shared" ca="1" si="90"/>
        <v/>
      </c>
      <c r="DI28" s="32" t="str">
        <f t="shared" ca="1" si="90"/>
        <v/>
      </c>
      <c r="DJ28" s="32" t="str">
        <f t="shared" ca="1" si="90"/>
        <v/>
      </c>
      <c r="DK28" s="32" t="str">
        <f t="shared" ca="1" si="90"/>
        <v/>
      </c>
      <c r="DL28" s="32" t="str">
        <f t="shared" ca="1" si="90"/>
        <v/>
      </c>
      <c r="DM28" s="32" t="str">
        <f t="shared" ca="1" si="90"/>
        <v/>
      </c>
      <c r="DN28" s="32" t="str">
        <f t="shared" ca="1" si="90"/>
        <v/>
      </c>
      <c r="DO28" s="32" t="str">
        <f t="shared" ca="1" si="90"/>
        <v/>
      </c>
      <c r="DP28" s="32" t="str">
        <f t="shared" ca="1" si="90"/>
        <v/>
      </c>
      <c r="DQ28" s="32" t="str">
        <f t="shared" ca="1" si="90"/>
        <v/>
      </c>
      <c r="DR28" s="32" t="str">
        <f t="shared" ca="1" si="90"/>
        <v/>
      </c>
      <c r="DS28" s="32" t="str">
        <f t="shared" ca="1" si="90"/>
        <v/>
      </c>
      <c r="DT28" s="32" t="str">
        <f t="shared" ca="1" si="90"/>
        <v/>
      </c>
      <c r="DU28" s="32" t="str">
        <f t="shared" ca="1" si="90"/>
        <v/>
      </c>
      <c r="DV28" s="32" t="str">
        <f t="shared" ref="DP28:DX33" ca="1" si="91">IF(AND($C28="Cíl",DV$5&gt;=$F28,DV$5&lt;=$F28+$G28-1),2,IF(AND($C28="Milník",DV$5&gt;=$F28,DV$5&lt;=$F28+$G28-1),1,""))</f>
        <v/>
      </c>
      <c r="DW28" s="32" t="str">
        <f t="shared" ca="1" si="90"/>
        <v/>
      </c>
      <c r="DX28" s="32" t="str">
        <f t="shared" ref="DW28:DX33" ca="1" si="92">IF(AND($C28="Cíl",DX$5&gt;=$F28,DX$5&lt;=$F28+$G28-1),2,IF(AND($C28="Milník",DX$5&gt;=$F28,DX$5&lt;=$F28+$G28-1),1,""))</f>
        <v/>
      </c>
    </row>
    <row r="29" spans="1:128" s="2" customFormat="1" ht="30" customHeight="1" x14ac:dyDescent="0.25">
      <c r="A29" s="15"/>
      <c r="B29" s="65" t="s">
        <v>64</v>
      </c>
      <c r="C29" s="66"/>
      <c r="D29" s="66"/>
      <c r="E29" s="67"/>
      <c r="F29" s="70">
        <f>F30</f>
        <v>45446</v>
      </c>
      <c r="G29" s="67"/>
      <c r="H29" s="24"/>
      <c r="I29" s="32" t="str">
        <f ca="1">IF(AND($C29="Cíl",I$5&gt;=$F29,I$5&lt;=$F29+$G29-1),2,IF(AND($C29="Milník",I$5&gt;=$F29,I$5&lt;=$F29+$G29-1),1,""))</f>
        <v/>
      </c>
      <c r="J29" s="32" t="str">
        <f ca="1">IF(AND($C29="Cíl",J$5&gt;=$F29,J$5&lt;=$F29+$G29-1),2,IF(AND($C29="Milník",J$5&gt;=$F29,J$5&lt;=$F29+$G29-1),1,""))</f>
        <v/>
      </c>
      <c r="K29" s="32" t="str">
        <f ca="1">IF(AND($C29="Cíl",K$5&gt;=$F29,K$5&lt;=$F29+$G29-1),2,IF(AND($C29="Milník",K$5&gt;=$F29,K$5&lt;=$F29+$G29-1),1,""))</f>
        <v/>
      </c>
      <c r="L29" s="32" t="str">
        <f ca="1">IF(AND($C29="Cíl",L$5&gt;=$F29,L$5&lt;=$F29+$G29-1),2,IF(AND($C29="Milník",L$5&gt;=$F29,L$5&lt;=$F29+$G29-1),1,""))</f>
        <v/>
      </c>
      <c r="M29" s="32" t="str">
        <f ca="1">IF(AND($C29="Cíl",M$5&gt;=$F29,M$5&lt;=$F29+$G29-1),2,IF(AND($C29="Milník",M$5&gt;=$F29,M$5&lt;=$F29+$G29-1),1,""))</f>
        <v/>
      </c>
      <c r="N29" s="32" t="str">
        <f ca="1">IF(AND($C29="Cíl",N$5&gt;=$F29,N$5&lt;=$F29+$G29-1),2,IF(AND($C29="Milník",N$5&gt;=$F29,N$5&lt;=$F29+$G29-1),1,""))</f>
        <v/>
      </c>
      <c r="O29" s="32" t="str">
        <f ca="1">IF(AND($C29="Cíl",O$5&gt;=$F29,O$5&lt;=$F29+$G29-1),2,IF(AND($C29="Milník",O$5&gt;=$F29,O$5&lt;=$F29+$G29-1),1,""))</f>
        <v/>
      </c>
      <c r="P29" s="32" t="str">
        <f ca="1">IF(AND($C29="Cíl",P$5&gt;=$F29,P$5&lt;=$F29+$G29-1),2,IF(AND($C29="Milník",P$5&gt;=$F29,P$5&lt;=$F29+$G29-1),1,""))</f>
        <v/>
      </c>
      <c r="Q29" s="32" t="str">
        <f ca="1">IF(AND($C29="Cíl",Q$5&gt;=$F29,Q$5&lt;=$F29+$G29-1),2,IF(AND($C29="Milník",Q$5&gt;=$F29,Q$5&lt;=$F29+$G29-1),1,""))</f>
        <v/>
      </c>
      <c r="R29" s="32" t="str">
        <f ca="1">IF(AND($C29="Cíl",R$5&gt;=$F29,R$5&lt;=$F29+$G29-1),2,IF(AND($C29="Milník",R$5&gt;=$F29,R$5&lt;=$F29+$G29-1),1,""))</f>
        <v/>
      </c>
      <c r="S29" s="32" t="str">
        <f ca="1">IF(AND($C29="Cíl",S$5&gt;=$F29,S$5&lt;=$F29+$G29-1),2,IF(AND($C29="Milník",S$5&gt;=$F29,S$5&lt;=$F29+$G29-1),1,""))</f>
        <v/>
      </c>
      <c r="T29" s="32" t="str">
        <f ca="1">IF(AND($C29="Cíl",T$5&gt;=$F29,T$5&lt;=$F29+$G29-1),2,IF(AND($C29="Milník",T$5&gt;=$F29,T$5&lt;=$F29+$G29-1),1,""))</f>
        <v/>
      </c>
      <c r="U29" s="32" t="str">
        <f ca="1">IF(AND($C29="Cíl",U$5&gt;=$F29,U$5&lt;=$F29+$G29-1),2,IF(AND($C29="Milník",U$5&gt;=$F29,U$5&lt;=$F29+$G29-1),1,""))</f>
        <v/>
      </c>
      <c r="V29" s="32" t="str">
        <f ca="1">IF(AND($C29="Cíl",V$5&gt;=$F29,V$5&lt;=$F29+$G29-1),2,IF(AND($C29="Milník",V$5&gt;=$F29,V$5&lt;=$F29+$G29-1),1,""))</f>
        <v/>
      </c>
      <c r="W29" s="32" t="str">
        <f ca="1">IF(AND($C29="Cíl",W$5&gt;=$F29,W$5&lt;=$F29+$G29-1),2,IF(AND($C29="Milník",W$5&gt;=$F29,W$5&lt;=$F29+$G29-1),1,""))</f>
        <v/>
      </c>
      <c r="X29" s="32" t="str">
        <f ca="1">IF(AND($C29="Cíl",X$5&gt;=$F29,X$5&lt;=$F29+$G29-1),2,IF(AND($C29="Milník",X$5&gt;=$F29,X$5&lt;=$F29+$G29-1),1,""))</f>
        <v/>
      </c>
      <c r="Y29" s="32" t="str">
        <f ca="1">IF(AND($C29="Cíl",Y$5&gt;=$F29,Y$5&lt;=$F29+$G29-1),2,IF(AND($C29="Milník",Y$5&gt;=$F29,Y$5&lt;=$F29+$G29-1),1,""))</f>
        <v/>
      </c>
      <c r="Z29" s="32" t="str">
        <f ca="1">IF(AND($C29="Cíl",Z$5&gt;=$F29,Z$5&lt;=$F29+$G29-1),2,IF(AND($C29="Milník",Z$5&gt;=$F29,Z$5&lt;=$F29+$G29-1),1,""))</f>
        <v/>
      </c>
      <c r="AA29" s="32" t="str">
        <f ca="1">IF(AND($C29="Cíl",AA$5&gt;=$F29,AA$5&lt;=$F29+$G29-1),2,IF(AND($C29="Milník",AA$5&gt;=$F29,AA$5&lt;=$F29+$G29-1),1,""))</f>
        <v/>
      </c>
      <c r="AB29" s="32" t="str">
        <f ca="1">IF(AND($C29="Cíl",AB$5&gt;=$F29,AB$5&lt;=$F29+$G29-1),2,IF(AND($C29="Milník",AB$5&gt;=$F29,AB$5&lt;=$F29+$G29-1),1,""))</f>
        <v/>
      </c>
      <c r="AC29" s="32" t="str">
        <f ca="1">IF(AND($C29="Cíl",AC$5&gt;=$F29,AC$5&lt;=$F29+$G29-1),2,IF(AND($C29="Milník",AC$5&gt;=$F29,AC$5&lt;=$F29+$G29-1),1,""))</f>
        <v/>
      </c>
      <c r="AD29" s="32" t="str">
        <f ca="1">IF(AND($C29="Cíl",AD$5&gt;=$F29,AD$5&lt;=$F29+$G29-1),2,IF(AND($C29="Milník",AD$5&gt;=$F29,AD$5&lt;=$F29+$G29-1),1,""))</f>
        <v/>
      </c>
      <c r="AE29" s="32" t="str">
        <f ca="1">IF(AND($C29="Cíl",AE$5&gt;=$F29,AE$5&lt;=$F29+$G29-1),2,IF(AND($C29="Milník",AE$5&gt;=$F29,AE$5&lt;=$F29+$G29-1),1,""))</f>
        <v/>
      </c>
      <c r="AF29" s="32" t="str">
        <f ca="1">IF(AND($C29="Cíl",AF$5&gt;=$F29,AF$5&lt;=$F29+$G29-1),2,IF(AND($C29="Milník",AF$5&gt;=$F29,AF$5&lt;=$F29+$G29-1),1,""))</f>
        <v/>
      </c>
      <c r="AG29" s="32" t="str">
        <f ca="1">IF(AND($C29="Cíl",AG$5&gt;=$F29,AG$5&lt;=$F29+$G29-1),2,IF(AND($C29="Milník",AG$5&gt;=$F29,AG$5&lt;=$F29+$G29-1),1,""))</f>
        <v/>
      </c>
      <c r="AH29" s="32" t="str">
        <f ca="1">IF(AND($C29="Cíl",AH$5&gt;=$F29,AH$5&lt;=$F29+$G29-1),2,IF(AND($C29="Milník",AH$5&gt;=$F29,AH$5&lt;=$F29+$G29-1),1,""))</f>
        <v/>
      </c>
      <c r="AI29" s="32" t="str">
        <f ca="1">IF(AND($C29="Cíl",AI$5&gt;=$F29,AI$5&lt;=$F29+$G29-1),2,IF(AND($C29="Milník",AI$5&gt;=$F29,AI$5&lt;=$F29+$G29-1),1,""))</f>
        <v/>
      </c>
      <c r="AJ29" s="32" t="str">
        <f ca="1">IF(AND($C29="Cíl",AJ$5&gt;=$F29,AJ$5&lt;=$F29+$G29-1),2,IF(AND($C29="Milník",AJ$5&gt;=$F29,AJ$5&lt;=$F29+$G29-1),1,""))</f>
        <v/>
      </c>
      <c r="AK29" s="32" t="str">
        <f ca="1">IF(AND($C29="Cíl",AK$5&gt;=$F29,AK$5&lt;=$F29+$G29-1),2,IF(AND($C29="Milník",AK$5&gt;=$F29,AK$5&lt;=$F29+$G29-1),1,""))</f>
        <v/>
      </c>
      <c r="AL29" s="32" t="str">
        <f ca="1">IF(AND($C29="Cíl",AL$5&gt;=$F29,AL$5&lt;=$F29+$G29-1),2,IF(AND($C29="Milník",AL$5&gt;=$F29,AL$5&lt;=$F29+$G29-1),1,""))</f>
        <v/>
      </c>
      <c r="AM29" s="32" t="str">
        <f ca="1">IF(AND($C29="Cíl",AM$5&gt;=$F29,AM$5&lt;=$F29+$G29-1),2,IF(AND($C29="Milník",AM$5&gt;=$F29,AM$5&lt;=$F29+$G29-1),1,""))</f>
        <v/>
      </c>
      <c r="AN29" s="32" t="str">
        <f ca="1">IF(AND($C29="Cíl",AN$5&gt;=$F29,AN$5&lt;=$F29+$G29-1),2,IF(AND($C29="Milník",AN$5&gt;=$F29,AN$5&lt;=$F29+$G29-1),1,""))</f>
        <v/>
      </c>
      <c r="AO29" s="32" t="str">
        <f ca="1">IF(AND($C29="Cíl",AO$5&gt;=$F29,AO$5&lt;=$F29+$G29-1),2,IF(AND($C29="Milník",AO$5&gt;=$F29,AO$5&lt;=$F29+$G29-1),1,""))</f>
        <v/>
      </c>
      <c r="AP29" s="32" t="str">
        <f ca="1">IF(AND($C29="Cíl",AP$5&gt;=$F29,AP$5&lt;=$F29+$G29-1),2,IF(AND($C29="Milník",AP$5&gt;=$F29,AP$5&lt;=$F29+$G29-1),1,""))</f>
        <v/>
      </c>
      <c r="AQ29" s="32" t="str">
        <f ca="1">IF(AND($C29="Cíl",AQ$5&gt;=$F29,AQ$5&lt;=$F29+$G29-1),2,IF(AND($C29="Milník",AQ$5&gt;=$F29,AQ$5&lt;=$F29+$G29-1),1,""))</f>
        <v/>
      </c>
      <c r="AR29" s="32" t="str">
        <f ca="1">IF(AND($C29="Cíl",AR$5&gt;=$F29,AR$5&lt;=$F29+$G29-1),2,IF(AND($C29="Milník",AR$5&gt;=$F29,AR$5&lt;=$F29+$G29-1),1,""))</f>
        <v/>
      </c>
      <c r="AS29" s="32" t="str">
        <f ca="1">IF(AND($C29="Cíl",AS$5&gt;=$F29,AS$5&lt;=$F29+$G29-1),2,IF(AND($C29="Milník",AS$5&gt;=$F29,AS$5&lt;=$F29+$G29-1),1,""))</f>
        <v/>
      </c>
      <c r="AT29" s="32" t="str">
        <f ca="1">IF(AND($C29="Cíl",AT$5&gt;=$F29,AT$5&lt;=$F29+$G29-1),2,IF(AND($C29="Milník",AT$5&gt;=$F29,AT$5&lt;=$F29+$G29-1),1,""))</f>
        <v/>
      </c>
      <c r="AU29" s="32" t="str">
        <f ca="1">IF(AND($C29="Cíl",AU$5&gt;=$F29,AU$5&lt;=$F29+$G29-1),2,IF(AND($C29="Milník",AU$5&gt;=$F29,AU$5&lt;=$F29+$G29-1),1,""))</f>
        <v/>
      </c>
      <c r="AV29" s="32" t="str">
        <f ca="1">IF(AND($C29="Cíl",AV$5&gt;=$F29,AV$5&lt;=$F29+$G29-1),2,IF(AND($C29="Milník",AV$5&gt;=$F29,AV$5&lt;=$F29+$G29-1),1,""))</f>
        <v/>
      </c>
      <c r="AW29" s="32" t="str">
        <f ca="1">IF(AND($C29="Cíl",AW$5&gt;=$F29,AW$5&lt;=$F29+$G29-1),2,IF(AND($C29="Milník",AW$5&gt;=$F29,AW$5&lt;=$F29+$G29-1),1,""))</f>
        <v/>
      </c>
      <c r="AX29" s="32" t="str">
        <f ca="1">IF(AND($C29="Cíl",AX$5&gt;=$F29,AX$5&lt;=$F29+$G29-1),2,IF(AND($C29="Milník",AX$5&gt;=$F29,AX$5&lt;=$F29+$G29-1),1,""))</f>
        <v/>
      </c>
      <c r="AY29" s="32" t="str">
        <f ca="1">IF(AND($C29="Cíl",AY$5&gt;=$F29,AY$5&lt;=$F29+$G29-1),2,IF(AND($C29="Milník",AY$5&gt;=$F29,AY$5&lt;=$F29+$G29-1),1,""))</f>
        <v/>
      </c>
      <c r="AZ29" s="32" t="str">
        <f ca="1">IF(AND($C29="Cíl",AZ$5&gt;=$F29,AZ$5&lt;=$F29+$G29-1),2,IF(AND($C29="Milník",AZ$5&gt;=$F29,AZ$5&lt;=$F29+$G29-1),1,""))</f>
        <v/>
      </c>
      <c r="BA29" s="32" t="str">
        <f ca="1">IF(AND($C29="Cíl",BA$5&gt;=$F29,BA$5&lt;=$F29+$G29-1),2,IF(AND($C29="Milník",BA$5&gt;=$F29,BA$5&lt;=$F29+$G29-1),1,""))</f>
        <v/>
      </c>
      <c r="BB29" s="32" t="str">
        <f ca="1">IF(AND($C29="Cíl",BB$5&gt;=$F29,BB$5&lt;=$F29+$G29-1),2,IF(AND($C29="Milník",BB$5&gt;=$F29,BB$5&lt;=$F29+$G29-1),1,""))</f>
        <v/>
      </c>
      <c r="BC29" s="32" t="str">
        <f ca="1">IF(AND($C29="Cíl",BC$5&gt;=$F29,BC$5&lt;=$F29+$G29-1),2,IF(AND($C29="Milník",BC$5&gt;=$F29,BC$5&lt;=$F29+$G29-1),1,""))</f>
        <v/>
      </c>
      <c r="BD29" s="32" t="str">
        <f ca="1">IF(AND($C29="Cíl",BD$5&gt;=$F29,BD$5&lt;=$F29+$G29-1),2,IF(AND($C29="Milník",BD$5&gt;=$F29,BD$5&lt;=$F29+$G29-1),1,""))</f>
        <v/>
      </c>
      <c r="BE29" s="32" t="str">
        <f ca="1">IF(AND($C29="Cíl",BE$5&gt;=$F29,BE$5&lt;=$F29+$G29-1),2,IF(AND($C29="Milník",BE$5&gt;=$F29,BE$5&lt;=$F29+$G29-1),1,""))</f>
        <v/>
      </c>
      <c r="BF29" s="32" t="str">
        <f ca="1">IF(AND($C29="Cíl",BF$5&gt;=$F29,BF$5&lt;=$F29+$G29-1),2,IF(AND($C29="Milník",BF$5&gt;=$F29,BF$5&lt;=$F29+$G29-1),1,""))</f>
        <v/>
      </c>
      <c r="BG29" s="32" t="str">
        <f ca="1">IF(AND($C29="Cíl",BG$5&gt;=$F29,BG$5&lt;=$F29+$G29-1),2,IF(AND($C29="Milník",BG$5&gt;=$F29,BG$5&lt;=$F29+$G29-1),1,""))</f>
        <v/>
      </c>
      <c r="BH29" s="32" t="str">
        <f ca="1">IF(AND($C29="Cíl",BH$5&gt;=$F29,BH$5&lt;=$F29+$G29-1),2,IF(AND($C29="Milník",BH$5&gt;=$F29,BH$5&lt;=$F29+$G29-1),1,""))</f>
        <v/>
      </c>
      <c r="BI29" s="32" t="str">
        <f ca="1">IF(AND($C29="Cíl",BI$5&gt;=$F29,BI$5&lt;=$F29+$G29-1),2,IF(AND($C29="Milník",BI$5&gt;=$F29,BI$5&lt;=$F29+$G29-1),1,""))</f>
        <v/>
      </c>
      <c r="BJ29" s="32" t="str">
        <f ca="1">IF(AND($C29="Cíl",BJ$5&gt;=$F29,BJ$5&lt;=$F29+$G29-1),2,IF(AND($C29="Milník",BJ$5&gt;=$F29,BJ$5&lt;=$F29+$G29-1),1,""))</f>
        <v/>
      </c>
      <c r="BK29" s="32" t="str">
        <f ca="1">IF(AND($C29="Cíl",BK$5&gt;=$F29,BK$5&lt;=$F29+$G29-1),2,IF(AND($C29="Milník",BK$5&gt;=$F29,BK$5&lt;=$F29+$G29-1),1,""))</f>
        <v/>
      </c>
      <c r="BL29" s="32" t="str">
        <f ca="1">IF(AND($C29="Cíl",BL$5&gt;=$F29,BL$5&lt;=$F29+$G29-1),2,IF(AND($C29="Milník",BL$5&gt;=$F29,BL$5&lt;=$F29+$G29-1),1,""))</f>
        <v/>
      </c>
      <c r="BM29" s="32" t="str">
        <f t="shared" ca="1" si="88"/>
        <v/>
      </c>
      <c r="BN29" s="32" t="str">
        <f t="shared" ca="1" si="88"/>
        <v/>
      </c>
      <c r="BO29" s="32" t="str">
        <f t="shared" ca="1" si="88"/>
        <v/>
      </c>
      <c r="BP29" s="32" t="str">
        <f t="shared" ca="1" si="88"/>
        <v/>
      </c>
      <c r="BQ29" s="32" t="str">
        <f t="shared" ca="1" si="88"/>
        <v/>
      </c>
      <c r="BR29" s="32" t="str">
        <f t="shared" ca="1" si="88"/>
        <v/>
      </c>
      <c r="BS29" s="32" t="str">
        <f t="shared" ca="1" si="88"/>
        <v/>
      </c>
      <c r="BT29" s="32" t="str">
        <f t="shared" ca="1" si="88"/>
        <v/>
      </c>
      <c r="BU29" s="32" t="str">
        <f t="shared" ca="1" si="88"/>
        <v/>
      </c>
      <c r="BV29" s="32" t="str">
        <f t="shared" ca="1" si="88"/>
        <v/>
      </c>
      <c r="BW29" s="32" t="str">
        <f t="shared" ca="1" si="88"/>
        <v/>
      </c>
      <c r="BX29" s="32" t="str">
        <f t="shared" ca="1" si="89"/>
        <v/>
      </c>
      <c r="BY29" s="32" t="str">
        <f t="shared" ca="1" si="89"/>
        <v/>
      </c>
      <c r="BZ29" s="32" t="str">
        <f t="shared" ca="1" si="89"/>
        <v/>
      </c>
      <c r="CA29" s="32" t="str">
        <f t="shared" ca="1" si="89"/>
        <v/>
      </c>
      <c r="CB29" s="32" t="str">
        <f t="shared" ca="1" si="89"/>
        <v/>
      </c>
      <c r="CC29" s="32" t="str">
        <f t="shared" ca="1" si="89"/>
        <v/>
      </c>
      <c r="CD29" s="32" t="str">
        <f t="shared" ca="1" si="89"/>
        <v/>
      </c>
      <c r="CE29" s="32" t="str">
        <f t="shared" ca="1" si="89"/>
        <v/>
      </c>
      <c r="CF29" s="32" t="str">
        <f t="shared" ca="1" si="89"/>
        <v/>
      </c>
      <c r="CG29" s="32" t="str">
        <f t="shared" ca="1" si="89"/>
        <v/>
      </c>
      <c r="CH29" s="32" t="str">
        <f t="shared" ca="1" si="89"/>
        <v/>
      </c>
      <c r="CI29" s="32" t="str">
        <f t="shared" ca="1" si="89"/>
        <v/>
      </c>
      <c r="CJ29" s="32" t="str">
        <f t="shared" ca="1" si="89"/>
        <v/>
      </c>
      <c r="CK29" s="32" t="str">
        <f t="shared" ca="1" si="89"/>
        <v/>
      </c>
      <c r="CL29" s="32" t="str">
        <f t="shared" ca="1" si="89"/>
        <v/>
      </c>
      <c r="CM29" s="32" t="str">
        <f t="shared" ca="1" si="89"/>
        <v/>
      </c>
      <c r="CN29" s="32" t="str">
        <f t="shared" ca="1" si="89"/>
        <v/>
      </c>
      <c r="CO29" s="32" t="str">
        <f t="shared" ca="1" si="89"/>
        <v/>
      </c>
      <c r="CP29" s="32" t="str">
        <f t="shared" ca="1" si="89"/>
        <v/>
      </c>
      <c r="CQ29" s="32" t="str">
        <f t="shared" ca="1" si="89"/>
        <v/>
      </c>
      <c r="CR29" s="32" t="str">
        <f t="shared" ca="1" si="89"/>
        <v/>
      </c>
      <c r="CS29" s="32" t="str">
        <f t="shared" ca="1" si="89"/>
        <v/>
      </c>
      <c r="CT29" s="32" t="str">
        <f t="shared" ca="1" si="89"/>
        <v/>
      </c>
      <c r="CU29" s="32" t="str">
        <f t="shared" ca="1" si="89"/>
        <v/>
      </c>
      <c r="CV29" s="32" t="str">
        <f t="shared" ca="1" si="89"/>
        <v/>
      </c>
      <c r="CW29" s="32" t="str">
        <f t="shared" ca="1" si="89"/>
        <v/>
      </c>
      <c r="CX29" s="32" t="str">
        <f t="shared" ca="1" si="89"/>
        <v/>
      </c>
      <c r="CY29" s="32" t="str">
        <f t="shared" ca="1" si="89"/>
        <v/>
      </c>
      <c r="CZ29" s="32" t="str">
        <f t="shared" ca="1" si="89"/>
        <v/>
      </c>
      <c r="DA29" s="32" t="str">
        <f t="shared" ca="1" si="89"/>
        <v/>
      </c>
      <c r="DB29" s="32" t="str">
        <f t="shared" ca="1" si="89"/>
        <v/>
      </c>
      <c r="DC29" s="32" t="str">
        <f t="shared" ca="1" si="89"/>
        <v/>
      </c>
      <c r="DD29" s="32" t="str">
        <f t="shared" ca="1" si="89"/>
        <v/>
      </c>
      <c r="DE29" s="32" t="str">
        <f t="shared" ca="1" si="89"/>
        <v/>
      </c>
      <c r="DF29" s="32" t="str">
        <f t="shared" ca="1" si="90"/>
        <v/>
      </c>
      <c r="DG29" s="32" t="str">
        <f t="shared" ca="1" si="90"/>
        <v/>
      </c>
      <c r="DH29" s="32" t="str">
        <f t="shared" ca="1" si="90"/>
        <v/>
      </c>
      <c r="DI29" s="32" t="str">
        <f t="shared" ca="1" si="90"/>
        <v/>
      </c>
      <c r="DJ29" s="32" t="str">
        <f t="shared" ca="1" si="90"/>
        <v/>
      </c>
      <c r="DK29" s="32" t="str">
        <f t="shared" ca="1" si="90"/>
        <v/>
      </c>
      <c r="DL29" s="32" t="str">
        <f t="shared" ca="1" si="90"/>
        <v/>
      </c>
      <c r="DM29" s="32" t="str">
        <f t="shared" ca="1" si="90"/>
        <v/>
      </c>
      <c r="DN29" s="32" t="str">
        <f t="shared" ca="1" si="90"/>
        <v/>
      </c>
      <c r="DO29" s="32" t="str">
        <f t="shared" ca="1" si="90"/>
        <v/>
      </c>
      <c r="DP29" s="32" t="str">
        <f t="shared" ca="1" si="91"/>
        <v/>
      </c>
      <c r="DQ29" s="32" t="str">
        <f t="shared" ca="1" si="91"/>
        <v/>
      </c>
      <c r="DR29" s="32" t="str">
        <f t="shared" ca="1" si="91"/>
        <v/>
      </c>
      <c r="DS29" s="32" t="str">
        <f t="shared" ca="1" si="91"/>
        <v/>
      </c>
      <c r="DT29" s="32" t="str">
        <f t="shared" ca="1" si="91"/>
        <v/>
      </c>
      <c r="DU29" s="32" t="str">
        <f t="shared" ca="1" si="91"/>
        <v/>
      </c>
      <c r="DV29" s="32" t="str">
        <f t="shared" ca="1" si="91"/>
        <v/>
      </c>
      <c r="DW29" s="32" t="str">
        <f t="shared" ca="1" si="92"/>
        <v/>
      </c>
      <c r="DX29" s="32" t="str">
        <f t="shared" ca="1" si="91"/>
        <v/>
      </c>
    </row>
    <row r="30" spans="1:128" s="2" customFormat="1" ht="30" customHeight="1" x14ac:dyDescent="0.25">
      <c r="A30" s="15"/>
      <c r="B30" s="68" t="s">
        <v>53</v>
      </c>
      <c r="C30" s="71"/>
      <c r="D30" s="66"/>
      <c r="E30" s="69">
        <v>0</v>
      </c>
      <c r="F30" s="72">
        <v>45446</v>
      </c>
      <c r="G30" s="73">
        <v>0</v>
      </c>
      <c r="H30" s="24"/>
      <c r="I30" s="32" t="str">
        <f ca="1">IF(AND($C30="Cíl",I$5&gt;=$F30,I$5&lt;=$F30+$G30-1),2,IF(AND($C30="Milník",I$5&gt;=$F30,I$5&lt;=$F30+$G30-1),1,""))</f>
        <v/>
      </c>
      <c r="J30" s="32" t="str">
        <f ca="1">IF(AND($C30="Cíl",J$5&gt;=$F30,J$5&lt;=$F30+$G30-1),2,IF(AND($C30="Milník",J$5&gt;=$F30,J$5&lt;=$F30+$G30-1),1,""))</f>
        <v/>
      </c>
      <c r="K30" s="32" t="str">
        <f ca="1">IF(AND($C30="Cíl",K$5&gt;=$F30,K$5&lt;=$F30+$G30-1),2,IF(AND($C30="Milník",K$5&gt;=$F30,K$5&lt;=$F30+$G30-1),1,""))</f>
        <v/>
      </c>
      <c r="L30" s="32" t="str">
        <f ca="1">IF(AND($C30="Cíl",L$5&gt;=$F30,L$5&lt;=$F30+$G30-1),2,IF(AND($C30="Milník",L$5&gt;=$F30,L$5&lt;=$F30+$G30-1),1,""))</f>
        <v/>
      </c>
      <c r="M30" s="32" t="str">
        <f ca="1">IF(AND($C30="Cíl",M$5&gt;=$F30,M$5&lt;=$F30+$G30-1),2,IF(AND($C30="Milník",M$5&gt;=$F30,M$5&lt;=$F30+$G30-1),1,""))</f>
        <v/>
      </c>
      <c r="N30" s="32" t="str">
        <f ca="1">IF(AND($C30="Cíl",N$5&gt;=$F30,N$5&lt;=$F30+$G30-1),2,IF(AND($C30="Milník",N$5&gt;=$F30,N$5&lt;=$F30+$G30-1),1,""))</f>
        <v/>
      </c>
      <c r="O30" s="32" t="str">
        <f ca="1">IF(AND($C30="Cíl",O$5&gt;=$F30,O$5&lt;=$F30+$G30-1),2,IF(AND($C30="Milník",O$5&gt;=$F30,O$5&lt;=$F30+$G30-1),1,""))</f>
        <v/>
      </c>
      <c r="P30" s="32" t="str">
        <f ca="1">IF(AND($C30="Cíl",P$5&gt;=$F30,P$5&lt;=$F30+$G30-1),2,IF(AND($C30="Milník",P$5&gt;=$F30,P$5&lt;=$F30+$G30-1),1,""))</f>
        <v/>
      </c>
      <c r="Q30" s="32" t="str">
        <f ca="1">IF(AND($C30="Cíl",Q$5&gt;=$F30,Q$5&lt;=$F30+$G30-1),2,IF(AND($C30="Milník",Q$5&gt;=$F30,Q$5&lt;=$F30+$G30-1),1,""))</f>
        <v/>
      </c>
      <c r="R30" s="32" t="str">
        <f ca="1">IF(AND($C30="Cíl",R$5&gt;=$F30,R$5&lt;=$F30+$G30-1),2,IF(AND($C30="Milník",R$5&gt;=$F30,R$5&lt;=$F30+$G30-1),1,""))</f>
        <v/>
      </c>
      <c r="S30" s="32" t="str">
        <f ca="1">IF(AND($C30="Cíl",S$5&gt;=$F30,S$5&lt;=$F30+$G30-1),2,IF(AND($C30="Milník",S$5&gt;=$F30,S$5&lt;=$F30+$G30-1),1,""))</f>
        <v/>
      </c>
      <c r="T30" s="32" t="str">
        <f ca="1">IF(AND($C30="Cíl",T$5&gt;=$F30,T$5&lt;=$F30+$G30-1),2,IF(AND($C30="Milník",T$5&gt;=$F30,T$5&lt;=$F30+$G30-1),1,""))</f>
        <v/>
      </c>
      <c r="U30" s="32" t="str">
        <f ca="1">IF(AND($C30="Cíl",U$5&gt;=$F30,U$5&lt;=$F30+$G30-1),2,IF(AND($C30="Milník",U$5&gt;=$F30,U$5&lt;=$F30+$G30-1),1,""))</f>
        <v/>
      </c>
      <c r="V30" s="32" t="str">
        <f ca="1">IF(AND($C30="Cíl",V$5&gt;=$F30,V$5&lt;=$F30+$G30-1),2,IF(AND($C30="Milník",V$5&gt;=$F30,V$5&lt;=$F30+$G30-1),1,""))</f>
        <v/>
      </c>
      <c r="W30" s="32" t="str">
        <f ca="1">IF(AND($C30="Cíl",W$5&gt;=$F30,W$5&lt;=$F30+$G30-1),2,IF(AND($C30="Milník",W$5&gt;=$F30,W$5&lt;=$F30+$G30-1),1,""))</f>
        <v/>
      </c>
      <c r="X30" s="32" t="str">
        <f ca="1">IF(AND($C30="Cíl",X$5&gt;=$F30,X$5&lt;=$F30+$G30-1),2,IF(AND($C30="Milník",X$5&gt;=$F30,X$5&lt;=$F30+$G30-1),1,""))</f>
        <v/>
      </c>
      <c r="Y30" s="32" t="str">
        <f ca="1">IF(AND($C30="Cíl",Y$5&gt;=$F30,Y$5&lt;=$F30+$G30-1),2,IF(AND($C30="Milník",Y$5&gt;=$F30,Y$5&lt;=$F30+$G30-1),1,""))</f>
        <v/>
      </c>
      <c r="Z30" s="32" t="str">
        <f ca="1">IF(AND($C30="Cíl",Z$5&gt;=$F30,Z$5&lt;=$F30+$G30-1),2,IF(AND($C30="Milník",Z$5&gt;=$F30,Z$5&lt;=$F30+$G30-1),1,""))</f>
        <v/>
      </c>
      <c r="AA30" s="32" t="str">
        <f ca="1">IF(AND($C30="Cíl",AA$5&gt;=$F30,AA$5&lt;=$F30+$G30-1),2,IF(AND($C30="Milník",AA$5&gt;=$F30,AA$5&lt;=$F30+$G30-1),1,""))</f>
        <v/>
      </c>
      <c r="AB30" s="32" t="str">
        <f ca="1">IF(AND($C30="Cíl",AB$5&gt;=$F30,AB$5&lt;=$F30+$G30-1),2,IF(AND($C30="Milník",AB$5&gt;=$F30,AB$5&lt;=$F30+$G30-1),1,""))</f>
        <v/>
      </c>
      <c r="AC30" s="32" t="str">
        <f ca="1">IF(AND($C30="Cíl",AC$5&gt;=$F30,AC$5&lt;=$F30+$G30-1),2,IF(AND($C30="Milník",AC$5&gt;=$F30,AC$5&lt;=$F30+$G30-1),1,""))</f>
        <v/>
      </c>
      <c r="AD30" s="32" t="str">
        <f ca="1">IF(AND($C30="Cíl",AD$5&gt;=$F30,AD$5&lt;=$F30+$G30-1),2,IF(AND($C30="Milník",AD$5&gt;=$F30,AD$5&lt;=$F30+$G30-1),1,""))</f>
        <v/>
      </c>
      <c r="AE30" s="32" t="str">
        <f ca="1">IF(AND($C30="Cíl",AE$5&gt;=$F30,AE$5&lt;=$F30+$G30-1),2,IF(AND($C30="Milník",AE$5&gt;=$F30,AE$5&lt;=$F30+$G30-1),1,""))</f>
        <v/>
      </c>
      <c r="AF30" s="32" t="str">
        <f ca="1">IF(AND($C30="Cíl",AF$5&gt;=$F30,AF$5&lt;=$F30+$G30-1),2,IF(AND($C30="Milník",AF$5&gt;=$F30,AF$5&lt;=$F30+$G30-1),1,""))</f>
        <v/>
      </c>
      <c r="AG30" s="32" t="str">
        <f ca="1">IF(AND($C30="Cíl",AG$5&gt;=$F30,AG$5&lt;=$F30+$G30-1),2,IF(AND($C30="Milník",AG$5&gt;=$F30,AG$5&lt;=$F30+$G30-1),1,""))</f>
        <v/>
      </c>
      <c r="AH30" s="32" t="str">
        <f ca="1">IF(AND($C30="Cíl",AH$5&gt;=$F30,AH$5&lt;=$F30+$G30-1),2,IF(AND($C30="Milník",AH$5&gt;=$F30,AH$5&lt;=$F30+$G30-1),1,""))</f>
        <v/>
      </c>
      <c r="AI30" s="32" t="str">
        <f ca="1">IF(AND($C30="Cíl",AI$5&gt;=$F30,AI$5&lt;=$F30+$G30-1),2,IF(AND($C30="Milník",AI$5&gt;=$F30,AI$5&lt;=$F30+$G30-1),1,""))</f>
        <v/>
      </c>
      <c r="AJ30" s="32" t="str">
        <f ca="1">IF(AND($C30="Cíl",AJ$5&gt;=$F30,AJ$5&lt;=$F30+$G30-1),2,IF(AND($C30="Milník",AJ$5&gt;=$F30,AJ$5&lt;=$F30+$G30-1),1,""))</f>
        <v/>
      </c>
      <c r="AK30" s="32" t="str">
        <f ca="1">IF(AND($C30="Cíl",AK$5&gt;=$F30,AK$5&lt;=$F30+$G30-1),2,IF(AND($C30="Milník",AK$5&gt;=$F30,AK$5&lt;=$F30+$G30-1),1,""))</f>
        <v/>
      </c>
      <c r="AL30" s="32" t="str">
        <f ca="1">IF(AND($C30="Cíl",AL$5&gt;=$F30,AL$5&lt;=$F30+$G30-1),2,IF(AND($C30="Milník",AL$5&gt;=$F30,AL$5&lt;=$F30+$G30-1),1,""))</f>
        <v/>
      </c>
      <c r="AM30" s="32" t="str">
        <f ca="1">IF(AND($C30="Cíl",AM$5&gt;=$F30,AM$5&lt;=$F30+$G30-1),2,IF(AND($C30="Milník",AM$5&gt;=$F30,AM$5&lt;=$F30+$G30-1),1,""))</f>
        <v/>
      </c>
      <c r="AN30" s="32" t="str">
        <f ca="1">IF(AND($C30="Cíl",AN$5&gt;=$F30,AN$5&lt;=$F30+$G30-1),2,IF(AND($C30="Milník",AN$5&gt;=$F30,AN$5&lt;=$F30+$G30-1),1,""))</f>
        <v/>
      </c>
      <c r="AO30" s="32" t="str">
        <f ca="1">IF(AND($C30="Cíl",AO$5&gt;=$F30,AO$5&lt;=$F30+$G30-1),2,IF(AND($C30="Milník",AO$5&gt;=$F30,AO$5&lt;=$F30+$G30-1),1,""))</f>
        <v/>
      </c>
      <c r="AP30" s="32" t="str">
        <f ca="1">IF(AND($C30="Cíl",AP$5&gt;=$F30,AP$5&lt;=$F30+$G30-1),2,IF(AND($C30="Milník",AP$5&gt;=$F30,AP$5&lt;=$F30+$G30-1),1,""))</f>
        <v/>
      </c>
      <c r="AQ30" s="32" t="str">
        <f ca="1">IF(AND($C30="Cíl",AQ$5&gt;=$F30,AQ$5&lt;=$F30+$G30-1),2,IF(AND($C30="Milník",AQ$5&gt;=$F30,AQ$5&lt;=$F30+$G30-1),1,""))</f>
        <v/>
      </c>
      <c r="AR30" s="32" t="str">
        <f ca="1">IF(AND($C30="Cíl",AR$5&gt;=$F30,AR$5&lt;=$F30+$G30-1),2,IF(AND($C30="Milník",AR$5&gt;=$F30,AR$5&lt;=$F30+$G30-1),1,""))</f>
        <v/>
      </c>
      <c r="AS30" s="32" t="str">
        <f ca="1">IF(AND($C30="Cíl",AS$5&gt;=$F30,AS$5&lt;=$F30+$G30-1),2,IF(AND($C30="Milník",AS$5&gt;=$F30,AS$5&lt;=$F30+$G30-1),1,""))</f>
        <v/>
      </c>
      <c r="AT30" s="32" t="str">
        <f ca="1">IF(AND($C30="Cíl",AT$5&gt;=$F30,AT$5&lt;=$F30+$G30-1),2,IF(AND($C30="Milník",AT$5&gt;=$F30,AT$5&lt;=$F30+$G30-1),1,""))</f>
        <v/>
      </c>
      <c r="AU30" s="32" t="str">
        <f ca="1">IF(AND($C30="Cíl",AU$5&gt;=$F30,AU$5&lt;=$F30+$G30-1),2,IF(AND($C30="Milník",AU$5&gt;=$F30,AU$5&lt;=$F30+$G30-1),1,""))</f>
        <v/>
      </c>
      <c r="AV30" s="32" t="str">
        <f ca="1">IF(AND($C30="Cíl",AV$5&gt;=$F30,AV$5&lt;=$F30+$G30-1),2,IF(AND($C30="Milník",AV$5&gt;=$F30,AV$5&lt;=$F30+$G30-1),1,""))</f>
        <v/>
      </c>
      <c r="AW30" s="32" t="str">
        <f ca="1">IF(AND($C30="Cíl",AW$5&gt;=$F30,AW$5&lt;=$F30+$G30-1),2,IF(AND($C30="Milník",AW$5&gt;=$F30,AW$5&lt;=$F30+$G30-1),1,""))</f>
        <v/>
      </c>
      <c r="AX30" s="32" t="str">
        <f ca="1">IF(AND($C30="Cíl",AX$5&gt;=$F30,AX$5&lt;=$F30+$G30-1),2,IF(AND($C30="Milník",AX$5&gt;=$F30,AX$5&lt;=$F30+$G30-1),1,""))</f>
        <v/>
      </c>
      <c r="AY30" s="32" t="str">
        <f ca="1">IF(AND($C30="Cíl",AY$5&gt;=$F30,AY$5&lt;=$F30+$G30-1),2,IF(AND($C30="Milník",AY$5&gt;=$F30,AY$5&lt;=$F30+$G30-1),1,""))</f>
        <v/>
      </c>
      <c r="AZ30" s="32" t="str">
        <f ca="1">IF(AND($C30="Cíl",AZ$5&gt;=$F30,AZ$5&lt;=$F30+$G30-1),2,IF(AND($C30="Milník",AZ$5&gt;=$F30,AZ$5&lt;=$F30+$G30-1),1,""))</f>
        <v/>
      </c>
      <c r="BA30" s="32" t="str">
        <f ca="1">IF(AND($C30="Cíl",BA$5&gt;=$F30,BA$5&lt;=$F30+$G30-1),2,IF(AND($C30="Milník",BA$5&gt;=$F30,BA$5&lt;=$F30+$G30-1),1,""))</f>
        <v/>
      </c>
      <c r="BB30" s="32" t="str">
        <f ca="1">IF(AND($C30="Cíl",BB$5&gt;=$F30,BB$5&lt;=$F30+$G30-1),2,IF(AND($C30="Milník",BB$5&gt;=$F30,BB$5&lt;=$F30+$G30-1),1,""))</f>
        <v/>
      </c>
      <c r="BC30" s="32" t="str">
        <f ca="1">IF(AND($C30="Cíl",BC$5&gt;=$F30,BC$5&lt;=$F30+$G30-1),2,IF(AND($C30="Milník",BC$5&gt;=$F30,BC$5&lt;=$F30+$G30-1),1,""))</f>
        <v/>
      </c>
      <c r="BD30" s="32" t="str">
        <f ca="1">IF(AND($C30="Cíl",BD$5&gt;=$F30,BD$5&lt;=$F30+$G30-1),2,IF(AND($C30="Milník",BD$5&gt;=$F30,BD$5&lt;=$F30+$G30-1),1,""))</f>
        <v/>
      </c>
      <c r="BE30" s="32" t="str">
        <f ca="1">IF(AND($C30="Cíl",BE$5&gt;=$F30,BE$5&lt;=$F30+$G30-1),2,IF(AND($C30="Milník",BE$5&gt;=$F30,BE$5&lt;=$F30+$G30-1),1,""))</f>
        <v/>
      </c>
      <c r="BF30" s="32" t="str">
        <f ca="1">IF(AND($C30="Cíl",BF$5&gt;=$F30,BF$5&lt;=$F30+$G30-1),2,IF(AND($C30="Milník",BF$5&gt;=$F30,BF$5&lt;=$F30+$G30-1),1,""))</f>
        <v/>
      </c>
      <c r="BG30" s="32" t="str">
        <f ca="1">IF(AND($C30="Cíl",BG$5&gt;=$F30,BG$5&lt;=$F30+$G30-1),2,IF(AND($C30="Milník",BG$5&gt;=$F30,BG$5&lt;=$F30+$G30-1),1,""))</f>
        <v/>
      </c>
      <c r="BH30" s="32" t="str">
        <f ca="1">IF(AND($C30="Cíl",BH$5&gt;=$F30,BH$5&lt;=$F30+$G30-1),2,IF(AND($C30="Milník",BH$5&gt;=$F30,BH$5&lt;=$F30+$G30-1),1,""))</f>
        <v/>
      </c>
      <c r="BI30" s="32" t="str">
        <f ca="1">IF(AND($C30="Cíl",BI$5&gt;=$F30,BI$5&lt;=$F30+$G30-1),2,IF(AND($C30="Milník",BI$5&gt;=$F30,BI$5&lt;=$F30+$G30-1),1,""))</f>
        <v/>
      </c>
      <c r="BJ30" s="32" t="str">
        <f ca="1">IF(AND($C30="Cíl",BJ$5&gt;=$F30,BJ$5&lt;=$F30+$G30-1),2,IF(AND($C30="Milník",BJ$5&gt;=$F30,BJ$5&lt;=$F30+$G30-1),1,""))</f>
        <v/>
      </c>
      <c r="BK30" s="32" t="str">
        <f ca="1">IF(AND($C30="Cíl",BK$5&gt;=$F30,BK$5&lt;=$F30+$G30-1),2,IF(AND($C30="Milník",BK$5&gt;=$F30,BK$5&lt;=$F30+$G30-1),1,""))</f>
        <v/>
      </c>
      <c r="BL30" s="32" t="str">
        <f ca="1">IF(AND($C30="Cíl",BL$5&gt;=$F30,BL$5&lt;=$F30+$G30-1),2,IF(AND($C30="Milník",BL$5&gt;=$F30,BL$5&lt;=$F30+$G30-1),1,""))</f>
        <v/>
      </c>
      <c r="BM30" s="32" t="str">
        <f t="shared" ca="1" si="88"/>
        <v/>
      </c>
      <c r="BN30" s="32" t="str">
        <f t="shared" ca="1" si="88"/>
        <v/>
      </c>
      <c r="BO30" s="32" t="str">
        <f t="shared" ca="1" si="88"/>
        <v/>
      </c>
      <c r="BP30" s="32" t="str">
        <f t="shared" ca="1" si="88"/>
        <v/>
      </c>
      <c r="BQ30" s="32" t="str">
        <f t="shared" ca="1" si="88"/>
        <v/>
      </c>
      <c r="BR30" s="32" t="str">
        <f t="shared" ca="1" si="88"/>
        <v/>
      </c>
      <c r="BS30" s="32" t="str">
        <f t="shared" ca="1" si="88"/>
        <v/>
      </c>
      <c r="BT30" s="32" t="str">
        <f t="shared" ca="1" si="88"/>
        <v/>
      </c>
      <c r="BU30" s="32" t="str">
        <f t="shared" ca="1" si="88"/>
        <v/>
      </c>
      <c r="BV30" s="32" t="str">
        <f t="shared" ca="1" si="88"/>
        <v/>
      </c>
      <c r="BW30" s="32" t="str">
        <f t="shared" ca="1" si="88"/>
        <v/>
      </c>
      <c r="BX30" s="32" t="str">
        <f t="shared" ca="1" si="89"/>
        <v/>
      </c>
      <c r="BY30" s="32" t="str">
        <f t="shared" ca="1" si="89"/>
        <v/>
      </c>
      <c r="BZ30" s="32" t="str">
        <f t="shared" ca="1" si="89"/>
        <v/>
      </c>
      <c r="CA30" s="32" t="str">
        <f t="shared" ca="1" si="89"/>
        <v/>
      </c>
      <c r="CB30" s="32" t="str">
        <f t="shared" ca="1" si="89"/>
        <v/>
      </c>
      <c r="CC30" s="32" t="str">
        <f t="shared" ca="1" si="89"/>
        <v/>
      </c>
      <c r="CD30" s="32" t="str">
        <f t="shared" ca="1" si="89"/>
        <v/>
      </c>
      <c r="CE30" s="32" t="str">
        <f t="shared" ca="1" si="89"/>
        <v/>
      </c>
      <c r="CF30" s="32" t="str">
        <f t="shared" ca="1" si="89"/>
        <v/>
      </c>
      <c r="CG30" s="32" t="str">
        <f t="shared" ca="1" si="89"/>
        <v/>
      </c>
      <c r="CH30" s="32" t="str">
        <f t="shared" ca="1" si="89"/>
        <v/>
      </c>
      <c r="CI30" s="32" t="str">
        <f t="shared" ca="1" si="89"/>
        <v/>
      </c>
      <c r="CJ30" s="32" t="str">
        <f t="shared" ca="1" si="89"/>
        <v/>
      </c>
      <c r="CK30" s="32" t="str">
        <f t="shared" ca="1" si="89"/>
        <v/>
      </c>
      <c r="CL30" s="32" t="str">
        <f t="shared" ca="1" si="89"/>
        <v/>
      </c>
      <c r="CM30" s="32" t="str">
        <f t="shared" ca="1" si="89"/>
        <v/>
      </c>
      <c r="CN30" s="32" t="str">
        <f t="shared" ca="1" si="89"/>
        <v/>
      </c>
      <c r="CO30" s="32" t="str">
        <f t="shared" ca="1" si="89"/>
        <v/>
      </c>
      <c r="CP30" s="32" t="str">
        <f t="shared" ca="1" si="89"/>
        <v/>
      </c>
      <c r="CQ30" s="32" t="str">
        <f t="shared" ca="1" si="89"/>
        <v/>
      </c>
      <c r="CR30" s="32" t="str">
        <f t="shared" ca="1" si="89"/>
        <v/>
      </c>
      <c r="CS30" s="32" t="str">
        <f t="shared" ca="1" si="89"/>
        <v/>
      </c>
      <c r="CT30" s="32" t="str">
        <f t="shared" ca="1" si="89"/>
        <v/>
      </c>
      <c r="CU30" s="32" t="str">
        <f t="shared" ca="1" si="89"/>
        <v/>
      </c>
      <c r="CV30" s="32" t="str">
        <f t="shared" ca="1" si="89"/>
        <v/>
      </c>
      <c r="CW30" s="32" t="str">
        <f t="shared" ca="1" si="89"/>
        <v/>
      </c>
      <c r="CX30" s="32" t="str">
        <f t="shared" ca="1" si="89"/>
        <v/>
      </c>
      <c r="CY30" s="32" t="str">
        <f t="shared" ca="1" si="89"/>
        <v/>
      </c>
      <c r="CZ30" s="32" t="str">
        <f t="shared" ca="1" si="89"/>
        <v/>
      </c>
      <c r="DA30" s="32" t="str">
        <f t="shared" ca="1" si="89"/>
        <v/>
      </c>
      <c r="DB30" s="32" t="str">
        <f t="shared" ca="1" si="89"/>
        <v/>
      </c>
      <c r="DC30" s="32" t="str">
        <f t="shared" ca="1" si="89"/>
        <v/>
      </c>
      <c r="DD30" s="32" t="str">
        <f t="shared" ca="1" si="89"/>
        <v/>
      </c>
      <c r="DE30" s="32" t="str">
        <f t="shared" ca="1" si="89"/>
        <v/>
      </c>
      <c r="DF30" s="32" t="str">
        <f t="shared" ca="1" si="90"/>
        <v/>
      </c>
      <c r="DG30" s="32" t="str">
        <f t="shared" ca="1" si="90"/>
        <v/>
      </c>
      <c r="DH30" s="32" t="str">
        <f t="shared" ca="1" si="90"/>
        <v/>
      </c>
      <c r="DI30" s="32" t="str">
        <f t="shared" ca="1" si="90"/>
        <v/>
      </c>
      <c r="DJ30" s="32" t="str">
        <f t="shared" ca="1" si="90"/>
        <v/>
      </c>
      <c r="DK30" s="32" t="str">
        <f t="shared" ca="1" si="90"/>
        <v/>
      </c>
      <c r="DL30" s="32" t="str">
        <f t="shared" ca="1" si="90"/>
        <v/>
      </c>
      <c r="DM30" s="32" t="str">
        <f t="shared" ca="1" si="90"/>
        <v/>
      </c>
      <c r="DN30" s="32" t="str">
        <f t="shared" ca="1" si="90"/>
        <v/>
      </c>
      <c r="DO30" s="32" t="str">
        <f t="shared" ca="1" si="90"/>
        <v/>
      </c>
      <c r="DP30" s="32" t="str">
        <f t="shared" ca="1" si="91"/>
        <v/>
      </c>
      <c r="DQ30" s="32" t="str">
        <f t="shared" ca="1" si="91"/>
        <v/>
      </c>
      <c r="DR30" s="32" t="str">
        <f t="shared" ca="1" si="91"/>
        <v/>
      </c>
      <c r="DS30" s="32" t="str">
        <f t="shared" ca="1" si="91"/>
        <v/>
      </c>
      <c r="DT30" s="32" t="str">
        <f t="shared" ca="1" si="91"/>
        <v/>
      </c>
      <c r="DU30" s="32" t="str">
        <f t="shared" ca="1" si="91"/>
        <v/>
      </c>
      <c r="DV30" s="32" t="str">
        <f t="shared" ca="1" si="91"/>
        <v/>
      </c>
      <c r="DW30" s="32" t="str">
        <f t="shared" ca="1" si="92"/>
        <v/>
      </c>
      <c r="DX30" s="32" t="str">
        <f t="shared" ca="1" si="91"/>
        <v/>
      </c>
    </row>
    <row r="31" spans="1:128" s="2" customFormat="1" ht="30" customHeight="1" x14ac:dyDescent="0.25">
      <c r="A31" s="14"/>
      <c r="B31" s="68" t="s">
        <v>54</v>
      </c>
      <c r="C31" s="71" t="s">
        <v>15</v>
      </c>
      <c r="D31" s="66"/>
      <c r="E31" s="69">
        <v>0</v>
      </c>
      <c r="F31" s="72">
        <v>45446</v>
      </c>
      <c r="G31" s="73">
        <v>1</v>
      </c>
      <c r="H31" s="24"/>
      <c r="I31" s="32">
        <f ca="1">IF(AND($C31="Cíl",I$5&gt;=$F31,I$5&lt;=$F31+$G31-1),2,IF(AND($C31="Milník",I$5&gt;=$F31,I$5&lt;=$F31+$G31-1),1,""))</f>
        <v>1</v>
      </c>
      <c r="J31" s="32" t="str">
        <f ca="1">IF(AND($C31="Cíl",J$5&gt;=$F31,J$5&lt;=$F31+$G31-1),2,IF(AND($C31="Milník",J$5&gt;=$F31,J$5&lt;=$F31+$G31-1),1,""))</f>
        <v/>
      </c>
      <c r="K31" s="32" t="str">
        <f ca="1">IF(AND($C31="Cíl",K$5&gt;=$F31,K$5&lt;=$F31+$G31-1),2,IF(AND($C31="Milník",K$5&gt;=$F31,K$5&lt;=$F31+$G31-1),1,""))</f>
        <v/>
      </c>
      <c r="L31" s="32" t="str">
        <f ca="1">IF(AND($C31="Cíl",L$5&gt;=$F31,L$5&lt;=$F31+$G31-1),2,IF(AND($C31="Milník",L$5&gt;=$F31,L$5&lt;=$F31+$G31-1),1,""))</f>
        <v/>
      </c>
      <c r="M31" s="32" t="str">
        <f ca="1">IF(AND($C31="Cíl",M$5&gt;=$F31,M$5&lt;=$F31+$G31-1),2,IF(AND($C31="Milník",M$5&gt;=$F31,M$5&lt;=$F31+$G31-1),1,""))</f>
        <v/>
      </c>
      <c r="N31" s="32" t="str">
        <f ca="1">IF(AND($C31="Cíl",N$5&gt;=$F31,N$5&lt;=$F31+$G31-1),2,IF(AND($C31="Milník",N$5&gt;=$F31,N$5&lt;=$F31+$G31-1),1,""))</f>
        <v/>
      </c>
      <c r="O31" s="32" t="str">
        <f ca="1">IF(AND($C31="Cíl",O$5&gt;=$F31,O$5&lt;=$F31+$G31-1),2,IF(AND($C31="Milník",O$5&gt;=$F31,O$5&lt;=$F31+$G31-1),1,""))</f>
        <v/>
      </c>
      <c r="P31" s="32" t="str">
        <f ca="1">IF(AND($C31="Cíl",P$5&gt;=$F31,P$5&lt;=$F31+$G31-1),2,IF(AND($C31="Milník",P$5&gt;=$F31,P$5&lt;=$F31+$G31-1),1,""))</f>
        <v/>
      </c>
      <c r="Q31" s="32" t="str">
        <f ca="1">IF(AND($C31="Cíl",Q$5&gt;=$F31,Q$5&lt;=$F31+$G31-1),2,IF(AND($C31="Milník",Q$5&gt;=$F31,Q$5&lt;=$F31+$G31-1),1,""))</f>
        <v/>
      </c>
      <c r="R31" s="32" t="str">
        <f ca="1">IF(AND($C31="Cíl",R$5&gt;=$F31,R$5&lt;=$F31+$G31-1),2,IF(AND($C31="Milník",R$5&gt;=$F31,R$5&lt;=$F31+$G31-1),1,""))</f>
        <v/>
      </c>
      <c r="S31" s="32" t="str">
        <f ca="1">IF(AND($C31="Cíl",S$5&gt;=$F31,S$5&lt;=$F31+$G31-1),2,IF(AND($C31="Milník",S$5&gt;=$F31,S$5&lt;=$F31+$G31-1),1,""))</f>
        <v/>
      </c>
      <c r="T31" s="32" t="str">
        <f ca="1">IF(AND($C31="Cíl",T$5&gt;=$F31,T$5&lt;=$F31+$G31-1),2,IF(AND($C31="Milník",T$5&gt;=$F31,T$5&lt;=$F31+$G31-1),1,""))</f>
        <v/>
      </c>
      <c r="U31" s="32" t="str">
        <f ca="1">IF(AND($C31="Cíl",U$5&gt;=$F31,U$5&lt;=$F31+$G31-1),2,IF(AND($C31="Milník",U$5&gt;=$F31,U$5&lt;=$F31+$G31-1),1,""))</f>
        <v/>
      </c>
      <c r="V31" s="32" t="str">
        <f ca="1">IF(AND($C31="Cíl",V$5&gt;=$F31,V$5&lt;=$F31+$G31-1),2,IF(AND($C31="Milník",V$5&gt;=$F31,V$5&lt;=$F31+$G31-1),1,""))</f>
        <v/>
      </c>
      <c r="W31" s="32" t="str">
        <f ca="1">IF(AND($C31="Cíl",W$5&gt;=$F31,W$5&lt;=$F31+$G31-1),2,IF(AND($C31="Milník",W$5&gt;=$F31,W$5&lt;=$F31+$G31-1),1,""))</f>
        <v/>
      </c>
      <c r="X31" s="32" t="str">
        <f ca="1">IF(AND($C31="Cíl",X$5&gt;=$F31,X$5&lt;=$F31+$G31-1),2,IF(AND($C31="Milník",X$5&gt;=$F31,X$5&lt;=$F31+$G31-1),1,""))</f>
        <v/>
      </c>
      <c r="Y31" s="32" t="str">
        <f ca="1">IF(AND($C31="Cíl",Y$5&gt;=$F31,Y$5&lt;=$F31+$G31-1),2,IF(AND($C31="Milník",Y$5&gt;=$F31,Y$5&lt;=$F31+$G31-1),1,""))</f>
        <v/>
      </c>
      <c r="Z31" s="32" t="str">
        <f ca="1">IF(AND($C31="Cíl",Z$5&gt;=$F31,Z$5&lt;=$F31+$G31-1),2,IF(AND($C31="Milník",Z$5&gt;=$F31,Z$5&lt;=$F31+$G31-1),1,""))</f>
        <v/>
      </c>
      <c r="AA31" s="32" t="str">
        <f ca="1">IF(AND($C31="Cíl",AA$5&gt;=$F31,AA$5&lt;=$F31+$G31-1),2,IF(AND($C31="Milník",AA$5&gt;=$F31,AA$5&lt;=$F31+$G31-1),1,""))</f>
        <v/>
      </c>
      <c r="AB31" s="32" t="str">
        <f ca="1">IF(AND($C31="Cíl",AB$5&gt;=$F31,AB$5&lt;=$F31+$G31-1),2,IF(AND($C31="Milník",AB$5&gt;=$F31,AB$5&lt;=$F31+$G31-1),1,""))</f>
        <v/>
      </c>
      <c r="AC31" s="32" t="str">
        <f ca="1">IF(AND($C31="Cíl",AC$5&gt;=$F31,AC$5&lt;=$F31+$G31-1),2,IF(AND($C31="Milník",AC$5&gt;=$F31,AC$5&lt;=$F31+$G31-1),1,""))</f>
        <v/>
      </c>
      <c r="AD31" s="32" t="str">
        <f ca="1">IF(AND($C31="Cíl",AD$5&gt;=$F31,AD$5&lt;=$F31+$G31-1),2,IF(AND($C31="Milník",AD$5&gt;=$F31,AD$5&lt;=$F31+$G31-1),1,""))</f>
        <v/>
      </c>
      <c r="AE31" s="32" t="str">
        <f ca="1">IF(AND($C31="Cíl",AE$5&gt;=$F31,AE$5&lt;=$F31+$G31-1),2,IF(AND($C31="Milník",AE$5&gt;=$F31,AE$5&lt;=$F31+$G31-1),1,""))</f>
        <v/>
      </c>
      <c r="AF31" s="32" t="str">
        <f ca="1">IF(AND($C31="Cíl",AF$5&gt;=$F31,AF$5&lt;=$F31+$G31-1),2,IF(AND($C31="Milník",AF$5&gt;=$F31,AF$5&lt;=$F31+$G31-1),1,""))</f>
        <v/>
      </c>
      <c r="AG31" s="32" t="str">
        <f ca="1">IF(AND($C31="Cíl",AG$5&gt;=$F31,AG$5&lt;=$F31+$G31-1),2,IF(AND($C31="Milník",AG$5&gt;=$F31,AG$5&lt;=$F31+$G31-1),1,""))</f>
        <v/>
      </c>
      <c r="AH31" s="32" t="str">
        <f ca="1">IF(AND($C31="Cíl",AH$5&gt;=$F31,AH$5&lt;=$F31+$G31-1),2,IF(AND($C31="Milník",AH$5&gt;=$F31,AH$5&lt;=$F31+$G31-1),1,""))</f>
        <v/>
      </c>
      <c r="AI31" s="32" t="str">
        <f ca="1">IF(AND($C31="Cíl",AI$5&gt;=$F31,AI$5&lt;=$F31+$G31-1),2,IF(AND($C31="Milník",AI$5&gt;=$F31,AI$5&lt;=$F31+$G31-1),1,""))</f>
        <v/>
      </c>
      <c r="AJ31" s="32" t="str">
        <f ca="1">IF(AND($C31="Cíl",AJ$5&gt;=$F31,AJ$5&lt;=$F31+$G31-1),2,IF(AND($C31="Milník",AJ$5&gt;=$F31,AJ$5&lt;=$F31+$G31-1),1,""))</f>
        <v/>
      </c>
      <c r="AK31" s="32" t="str">
        <f ca="1">IF(AND($C31="Cíl",AK$5&gt;=$F31,AK$5&lt;=$F31+$G31-1),2,IF(AND($C31="Milník",AK$5&gt;=$F31,AK$5&lt;=$F31+$G31-1),1,""))</f>
        <v/>
      </c>
      <c r="AL31" s="32" t="str">
        <f ca="1">IF(AND($C31="Cíl",AL$5&gt;=$F31,AL$5&lt;=$F31+$G31-1),2,IF(AND($C31="Milník",AL$5&gt;=$F31,AL$5&lt;=$F31+$G31-1),1,""))</f>
        <v/>
      </c>
      <c r="AM31" s="32" t="str">
        <f ca="1">IF(AND($C31="Cíl",AM$5&gt;=$F31,AM$5&lt;=$F31+$G31-1),2,IF(AND($C31="Milník",AM$5&gt;=$F31,AM$5&lt;=$F31+$G31-1),1,""))</f>
        <v/>
      </c>
      <c r="AN31" s="32" t="str">
        <f ca="1">IF(AND($C31="Cíl",AN$5&gt;=$F31,AN$5&lt;=$F31+$G31-1),2,IF(AND($C31="Milník",AN$5&gt;=$F31,AN$5&lt;=$F31+$G31-1),1,""))</f>
        <v/>
      </c>
      <c r="AO31" s="32" t="str">
        <f ca="1">IF(AND($C31="Cíl",AO$5&gt;=$F31,AO$5&lt;=$F31+$G31-1),2,IF(AND($C31="Milník",AO$5&gt;=$F31,AO$5&lt;=$F31+$G31-1),1,""))</f>
        <v/>
      </c>
      <c r="AP31" s="32" t="str">
        <f ca="1">IF(AND($C31="Cíl",AP$5&gt;=$F31,AP$5&lt;=$F31+$G31-1),2,IF(AND($C31="Milník",AP$5&gt;=$F31,AP$5&lt;=$F31+$G31-1),1,""))</f>
        <v/>
      </c>
      <c r="AQ31" s="32" t="str">
        <f ca="1">IF(AND($C31="Cíl",AQ$5&gt;=$F31,AQ$5&lt;=$F31+$G31-1),2,IF(AND($C31="Milník",AQ$5&gt;=$F31,AQ$5&lt;=$F31+$G31-1),1,""))</f>
        <v/>
      </c>
      <c r="AR31" s="32" t="str">
        <f ca="1">IF(AND($C31="Cíl",AR$5&gt;=$F31,AR$5&lt;=$F31+$G31-1),2,IF(AND($C31="Milník",AR$5&gt;=$F31,AR$5&lt;=$F31+$G31-1),1,""))</f>
        <v/>
      </c>
      <c r="AS31" s="32" t="str">
        <f ca="1">IF(AND($C31="Cíl",AS$5&gt;=$F31,AS$5&lt;=$F31+$G31-1),2,IF(AND($C31="Milník",AS$5&gt;=$F31,AS$5&lt;=$F31+$G31-1),1,""))</f>
        <v/>
      </c>
      <c r="AT31" s="32" t="str">
        <f ca="1">IF(AND($C31="Cíl",AT$5&gt;=$F31,AT$5&lt;=$F31+$G31-1),2,IF(AND($C31="Milník",AT$5&gt;=$F31,AT$5&lt;=$F31+$G31-1),1,""))</f>
        <v/>
      </c>
      <c r="AU31" s="32" t="str">
        <f ca="1">IF(AND($C31="Cíl",AU$5&gt;=$F31,AU$5&lt;=$F31+$G31-1),2,IF(AND($C31="Milník",AU$5&gt;=$F31,AU$5&lt;=$F31+$G31-1),1,""))</f>
        <v/>
      </c>
      <c r="AV31" s="32" t="str">
        <f ca="1">IF(AND($C31="Cíl",AV$5&gt;=$F31,AV$5&lt;=$F31+$G31-1),2,IF(AND($C31="Milník",AV$5&gt;=$F31,AV$5&lt;=$F31+$G31-1),1,""))</f>
        <v/>
      </c>
      <c r="AW31" s="32" t="str">
        <f ca="1">IF(AND($C31="Cíl",AW$5&gt;=$F31,AW$5&lt;=$F31+$G31-1),2,IF(AND($C31="Milník",AW$5&gt;=$F31,AW$5&lt;=$F31+$G31-1),1,""))</f>
        <v/>
      </c>
      <c r="AX31" s="32" t="str">
        <f ca="1">IF(AND($C31="Cíl",AX$5&gt;=$F31,AX$5&lt;=$F31+$G31-1),2,IF(AND($C31="Milník",AX$5&gt;=$F31,AX$5&lt;=$F31+$G31-1),1,""))</f>
        <v/>
      </c>
      <c r="AY31" s="32" t="str">
        <f ca="1">IF(AND($C31="Cíl",AY$5&gt;=$F31,AY$5&lt;=$F31+$G31-1),2,IF(AND($C31="Milník",AY$5&gt;=$F31,AY$5&lt;=$F31+$G31-1),1,""))</f>
        <v/>
      </c>
      <c r="AZ31" s="32" t="str">
        <f ca="1">IF(AND($C31="Cíl",AZ$5&gt;=$F31,AZ$5&lt;=$F31+$G31-1),2,IF(AND($C31="Milník",AZ$5&gt;=$F31,AZ$5&lt;=$F31+$G31-1),1,""))</f>
        <v/>
      </c>
      <c r="BA31" s="32" t="str">
        <f ca="1">IF(AND($C31="Cíl",BA$5&gt;=$F31,BA$5&lt;=$F31+$G31-1),2,IF(AND($C31="Milník",BA$5&gt;=$F31,BA$5&lt;=$F31+$G31-1),1,""))</f>
        <v/>
      </c>
      <c r="BB31" s="32" t="str">
        <f ca="1">IF(AND($C31="Cíl",BB$5&gt;=$F31,BB$5&lt;=$F31+$G31-1),2,IF(AND($C31="Milník",BB$5&gt;=$F31,BB$5&lt;=$F31+$G31-1),1,""))</f>
        <v/>
      </c>
      <c r="BC31" s="32" t="str">
        <f ca="1">IF(AND($C31="Cíl",BC$5&gt;=$F31,BC$5&lt;=$F31+$G31-1),2,IF(AND($C31="Milník",BC$5&gt;=$F31,BC$5&lt;=$F31+$G31-1),1,""))</f>
        <v/>
      </c>
      <c r="BD31" s="32" t="str">
        <f ca="1">IF(AND($C31="Cíl",BD$5&gt;=$F31,BD$5&lt;=$F31+$G31-1),2,IF(AND($C31="Milník",BD$5&gt;=$F31,BD$5&lt;=$F31+$G31-1),1,""))</f>
        <v/>
      </c>
      <c r="BE31" s="32" t="str">
        <f ca="1">IF(AND($C31="Cíl",BE$5&gt;=$F31,BE$5&lt;=$F31+$G31-1),2,IF(AND($C31="Milník",BE$5&gt;=$F31,BE$5&lt;=$F31+$G31-1),1,""))</f>
        <v/>
      </c>
      <c r="BF31" s="32" t="str">
        <f ca="1">IF(AND($C31="Cíl",BF$5&gt;=$F31,BF$5&lt;=$F31+$G31-1),2,IF(AND($C31="Milník",BF$5&gt;=$F31,BF$5&lt;=$F31+$G31-1),1,""))</f>
        <v/>
      </c>
      <c r="BG31" s="32" t="str">
        <f ca="1">IF(AND($C31="Cíl",BG$5&gt;=$F31,BG$5&lt;=$F31+$G31-1),2,IF(AND($C31="Milník",BG$5&gt;=$F31,BG$5&lt;=$F31+$G31-1),1,""))</f>
        <v/>
      </c>
      <c r="BH31" s="32" t="str">
        <f ca="1">IF(AND($C31="Cíl",BH$5&gt;=$F31,BH$5&lt;=$F31+$G31-1),2,IF(AND($C31="Milník",BH$5&gt;=$F31,BH$5&lt;=$F31+$G31-1),1,""))</f>
        <v/>
      </c>
      <c r="BI31" s="32" t="str">
        <f ca="1">IF(AND($C31="Cíl",BI$5&gt;=$F31,BI$5&lt;=$F31+$G31-1),2,IF(AND($C31="Milník",BI$5&gt;=$F31,BI$5&lt;=$F31+$G31-1),1,""))</f>
        <v/>
      </c>
      <c r="BJ31" s="32" t="str">
        <f ca="1">IF(AND($C31="Cíl",BJ$5&gt;=$F31,BJ$5&lt;=$F31+$G31-1),2,IF(AND($C31="Milník",BJ$5&gt;=$F31,BJ$5&lt;=$F31+$G31-1),1,""))</f>
        <v/>
      </c>
      <c r="BK31" s="32" t="str">
        <f ca="1">IF(AND($C31="Cíl",BK$5&gt;=$F31,BK$5&lt;=$F31+$G31-1),2,IF(AND($C31="Milník",BK$5&gt;=$F31,BK$5&lt;=$F31+$G31-1),1,""))</f>
        <v/>
      </c>
      <c r="BL31" s="32" t="str">
        <f ca="1">IF(AND($C31="Cíl",BL$5&gt;=$F31,BL$5&lt;=$F31+$G31-1),2,IF(AND($C31="Milník",BL$5&gt;=$F31,BL$5&lt;=$F31+$G31-1),1,""))</f>
        <v/>
      </c>
      <c r="BM31" s="32" t="str">
        <f t="shared" ca="1" si="88"/>
        <v/>
      </c>
      <c r="BN31" s="32" t="str">
        <f t="shared" ca="1" si="88"/>
        <v/>
      </c>
      <c r="BO31" s="32" t="str">
        <f t="shared" ca="1" si="88"/>
        <v/>
      </c>
      <c r="BP31" s="32" t="str">
        <f t="shared" ca="1" si="88"/>
        <v/>
      </c>
      <c r="BQ31" s="32" t="str">
        <f t="shared" ca="1" si="88"/>
        <v/>
      </c>
      <c r="BR31" s="32" t="str">
        <f t="shared" ca="1" si="88"/>
        <v/>
      </c>
      <c r="BS31" s="32" t="str">
        <f t="shared" ca="1" si="88"/>
        <v/>
      </c>
      <c r="BT31" s="32" t="str">
        <f t="shared" ca="1" si="88"/>
        <v/>
      </c>
      <c r="BU31" s="32" t="str">
        <f t="shared" ca="1" si="88"/>
        <v/>
      </c>
      <c r="BV31" s="32" t="str">
        <f t="shared" ca="1" si="88"/>
        <v/>
      </c>
      <c r="BW31" s="32" t="str">
        <f t="shared" ca="1" si="88"/>
        <v/>
      </c>
      <c r="BX31" s="32" t="str">
        <f t="shared" ca="1" si="89"/>
        <v/>
      </c>
      <c r="BY31" s="32" t="str">
        <f t="shared" ca="1" si="89"/>
        <v/>
      </c>
      <c r="BZ31" s="32" t="str">
        <f t="shared" ca="1" si="89"/>
        <v/>
      </c>
      <c r="CA31" s="32" t="str">
        <f t="shared" ca="1" si="89"/>
        <v/>
      </c>
      <c r="CB31" s="32" t="str">
        <f t="shared" ca="1" si="89"/>
        <v/>
      </c>
      <c r="CC31" s="32" t="str">
        <f t="shared" ca="1" si="89"/>
        <v/>
      </c>
      <c r="CD31" s="32" t="str">
        <f t="shared" ca="1" si="89"/>
        <v/>
      </c>
      <c r="CE31" s="32" t="str">
        <f t="shared" ca="1" si="89"/>
        <v/>
      </c>
      <c r="CF31" s="32" t="str">
        <f t="shared" ca="1" si="89"/>
        <v/>
      </c>
      <c r="CG31" s="32" t="str">
        <f t="shared" ca="1" si="89"/>
        <v/>
      </c>
      <c r="CH31" s="32" t="str">
        <f t="shared" ca="1" si="89"/>
        <v/>
      </c>
      <c r="CI31" s="32" t="str">
        <f t="shared" ca="1" si="89"/>
        <v/>
      </c>
      <c r="CJ31" s="32" t="str">
        <f t="shared" ca="1" si="89"/>
        <v/>
      </c>
      <c r="CK31" s="32" t="str">
        <f t="shared" ca="1" si="89"/>
        <v/>
      </c>
      <c r="CL31" s="32" t="str">
        <f t="shared" ca="1" si="89"/>
        <v/>
      </c>
      <c r="CM31" s="32" t="str">
        <f t="shared" ca="1" si="89"/>
        <v/>
      </c>
      <c r="CN31" s="32" t="str">
        <f t="shared" ca="1" si="89"/>
        <v/>
      </c>
      <c r="CO31" s="32" t="str">
        <f t="shared" ca="1" si="89"/>
        <v/>
      </c>
      <c r="CP31" s="32" t="str">
        <f t="shared" ca="1" si="89"/>
        <v/>
      </c>
      <c r="CQ31" s="32" t="str">
        <f t="shared" ca="1" si="89"/>
        <v/>
      </c>
      <c r="CR31" s="32" t="str">
        <f t="shared" ca="1" si="89"/>
        <v/>
      </c>
      <c r="CS31" s="32" t="str">
        <f t="shared" ca="1" si="89"/>
        <v/>
      </c>
      <c r="CT31" s="32" t="str">
        <f t="shared" ca="1" si="89"/>
        <v/>
      </c>
      <c r="CU31" s="32" t="str">
        <f t="shared" ca="1" si="89"/>
        <v/>
      </c>
      <c r="CV31" s="32" t="str">
        <f t="shared" ca="1" si="89"/>
        <v/>
      </c>
      <c r="CW31" s="32" t="str">
        <f t="shared" ca="1" si="89"/>
        <v/>
      </c>
      <c r="CX31" s="32" t="str">
        <f t="shared" ca="1" si="89"/>
        <v/>
      </c>
      <c r="CY31" s="32" t="str">
        <f t="shared" ca="1" si="89"/>
        <v/>
      </c>
      <c r="CZ31" s="32" t="str">
        <f t="shared" ca="1" si="89"/>
        <v/>
      </c>
      <c r="DA31" s="32" t="str">
        <f t="shared" ca="1" si="89"/>
        <v/>
      </c>
      <c r="DB31" s="32" t="str">
        <f t="shared" ca="1" si="89"/>
        <v/>
      </c>
      <c r="DC31" s="32" t="str">
        <f t="shared" ca="1" si="89"/>
        <v/>
      </c>
      <c r="DD31" s="32" t="str">
        <f t="shared" ca="1" si="89"/>
        <v/>
      </c>
      <c r="DE31" s="32" t="str">
        <f t="shared" ca="1" si="89"/>
        <v/>
      </c>
      <c r="DF31" s="32" t="str">
        <f t="shared" ca="1" si="90"/>
        <v/>
      </c>
      <c r="DG31" s="32" t="str">
        <f t="shared" ca="1" si="90"/>
        <v/>
      </c>
      <c r="DH31" s="32" t="str">
        <f t="shared" ca="1" si="90"/>
        <v/>
      </c>
      <c r="DI31" s="32" t="str">
        <f t="shared" ca="1" si="90"/>
        <v/>
      </c>
      <c r="DJ31" s="32" t="str">
        <f t="shared" ca="1" si="90"/>
        <v/>
      </c>
      <c r="DK31" s="32" t="str">
        <f t="shared" ca="1" si="90"/>
        <v/>
      </c>
      <c r="DL31" s="32" t="str">
        <f t="shared" ca="1" si="90"/>
        <v/>
      </c>
      <c r="DM31" s="32" t="str">
        <f t="shared" ca="1" si="90"/>
        <v/>
      </c>
      <c r="DN31" s="32" t="str">
        <f t="shared" ca="1" si="90"/>
        <v/>
      </c>
      <c r="DO31" s="32" t="str">
        <f t="shared" ca="1" si="90"/>
        <v/>
      </c>
      <c r="DP31" s="32" t="str">
        <f t="shared" ca="1" si="91"/>
        <v/>
      </c>
      <c r="DQ31" s="32" t="str">
        <f t="shared" ca="1" si="91"/>
        <v/>
      </c>
      <c r="DR31" s="32" t="str">
        <f t="shared" ca="1" si="91"/>
        <v/>
      </c>
      <c r="DS31" s="32" t="str">
        <f t="shared" ca="1" si="91"/>
        <v/>
      </c>
      <c r="DT31" s="32" t="str">
        <f t="shared" ca="1" si="91"/>
        <v/>
      </c>
      <c r="DU31" s="32" t="str">
        <f t="shared" ca="1" si="91"/>
        <v/>
      </c>
      <c r="DV31" s="32" t="str">
        <f t="shared" ca="1" si="91"/>
        <v/>
      </c>
      <c r="DW31" s="32" t="str">
        <f t="shared" ca="1" si="92"/>
        <v/>
      </c>
      <c r="DX31" s="32" t="str">
        <f t="shared" ca="1" si="91"/>
        <v/>
      </c>
    </row>
    <row r="32" spans="1:128" s="2" customFormat="1" ht="30" customHeight="1" x14ac:dyDescent="0.25">
      <c r="A32" s="14"/>
      <c r="B32" s="68" t="s">
        <v>55</v>
      </c>
      <c r="C32" s="71"/>
      <c r="D32" s="66"/>
      <c r="E32" s="69">
        <v>0</v>
      </c>
      <c r="F32" s="72">
        <v>45446</v>
      </c>
      <c r="G32" s="73">
        <v>0</v>
      </c>
      <c r="H32" s="24"/>
      <c r="I32" s="32" t="str">
        <f ca="1">IF(AND($C32="Cíl",I$5&gt;=$F32,I$5&lt;=$F32+$G32-1),2,IF(AND($C32="Milník",I$5&gt;=$F32,I$5&lt;=$F32+$G32-1),1,""))</f>
        <v/>
      </c>
      <c r="J32" s="32" t="str">
        <f ca="1">IF(AND($C32="Cíl",J$5&gt;=$F32,J$5&lt;=$F32+$G32-1),2,IF(AND($C32="Milník",J$5&gt;=$F32,J$5&lt;=$F32+$G32-1),1,""))</f>
        <v/>
      </c>
      <c r="K32" s="32" t="str">
        <f ca="1">IF(AND($C32="Cíl",K$5&gt;=$F32,K$5&lt;=$F32+$G32-1),2,IF(AND($C32="Milník",K$5&gt;=$F32,K$5&lt;=$F32+$G32-1),1,""))</f>
        <v/>
      </c>
      <c r="L32" s="32" t="str">
        <f ca="1">IF(AND($C32="Cíl",L$5&gt;=$F32,L$5&lt;=$F32+$G32-1),2,IF(AND($C32="Milník",L$5&gt;=$F32,L$5&lt;=$F32+$G32-1),1,""))</f>
        <v/>
      </c>
      <c r="M32" s="32" t="str">
        <f ca="1">IF(AND($C32="Cíl",M$5&gt;=$F32,M$5&lt;=$F32+$G32-1),2,IF(AND($C32="Milník",M$5&gt;=$F32,M$5&lt;=$F32+$G32-1),1,""))</f>
        <v/>
      </c>
      <c r="N32" s="32" t="str">
        <f ca="1">IF(AND($C32="Cíl",N$5&gt;=$F32,N$5&lt;=$F32+$G32-1),2,IF(AND($C32="Milník",N$5&gt;=$F32,N$5&lt;=$F32+$G32-1),1,""))</f>
        <v/>
      </c>
      <c r="O32" s="32" t="str">
        <f ca="1">IF(AND($C32="Cíl",O$5&gt;=$F32,O$5&lt;=$F32+$G32-1),2,IF(AND($C32="Milník",O$5&gt;=$F32,O$5&lt;=$F32+$G32-1),1,""))</f>
        <v/>
      </c>
      <c r="P32" s="32" t="str">
        <f ca="1">IF(AND($C32="Cíl",P$5&gt;=$F32,P$5&lt;=$F32+$G32-1),2,IF(AND($C32="Milník",P$5&gt;=$F32,P$5&lt;=$F32+$G32-1),1,""))</f>
        <v/>
      </c>
      <c r="Q32" s="32" t="str">
        <f ca="1">IF(AND($C32="Cíl",Q$5&gt;=$F32,Q$5&lt;=$F32+$G32-1),2,IF(AND($C32="Milník",Q$5&gt;=$F32,Q$5&lt;=$F32+$G32-1),1,""))</f>
        <v/>
      </c>
      <c r="R32" s="32" t="str">
        <f ca="1">IF(AND($C32="Cíl",R$5&gt;=$F32,R$5&lt;=$F32+$G32-1),2,IF(AND($C32="Milník",R$5&gt;=$F32,R$5&lt;=$F32+$G32-1),1,""))</f>
        <v/>
      </c>
      <c r="S32" s="32" t="str">
        <f ca="1">IF(AND($C32="Cíl",S$5&gt;=$F32,S$5&lt;=$F32+$G32-1),2,IF(AND($C32="Milník",S$5&gt;=$F32,S$5&lt;=$F32+$G32-1),1,""))</f>
        <v/>
      </c>
      <c r="T32" s="32" t="str">
        <f ca="1">IF(AND($C32="Cíl",T$5&gt;=$F32,T$5&lt;=$F32+$G32-1),2,IF(AND($C32="Milník",T$5&gt;=$F32,T$5&lt;=$F32+$G32-1),1,""))</f>
        <v/>
      </c>
      <c r="U32" s="32" t="str">
        <f ca="1">IF(AND($C32="Cíl",U$5&gt;=$F32,U$5&lt;=$F32+$G32-1),2,IF(AND($C32="Milník",U$5&gt;=$F32,U$5&lt;=$F32+$G32-1),1,""))</f>
        <v/>
      </c>
      <c r="V32" s="32" t="str">
        <f ca="1">IF(AND($C32="Cíl",V$5&gt;=$F32,V$5&lt;=$F32+$G32-1),2,IF(AND($C32="Milník",V$5&gt;=$F32,V$5&lt;=$F32+$G32-1),1,""))</f>
        <v/>
      </c>
      <c r="W32" s="32" t="str">
        <f ca="1">IF(AND($C32="Cíl",W$5&gt;=$F32,W$5&lt;=$F32+$G32-1),2,IF(AND($C32="Milník",W$5&gt;=$F32,W$5&lt;=$F32+$G32-1),1,""))</f>
        <v/>
      </c>
      <c r="X32" s="32" t="str">
        <f ca="1">IF(AND($C32="Cíl",X$5&gt;=$F32,X$5&lt;=$F32+$G32-1),2,IF(AND($C32="Milník",X$5&gt;=$F32,X$5&lt;=$F32+$G32-1),1,""))</f>
        <v/>
      </c>
      <c r="Y32" s="32" t="str">
        <f ca="1">IF(AND($C32="Cíl",Y$5&gt;=$F32,Y$5&lt;=$F32+$G32-1),2,IF(AND($C32="Milník",Y$5&gt;=$F32,Y$5&lt;=$F32+$G32-1),1,""))</f>
        <v/>
      </c>
      <c r="Z32" s="32" t="str">
        <f ca="1">IF(AND($C32="Cíl",Z$5&gt;=$F32,Z$5&lt;=$F32+$G32-1),2,IF(AND($C32="Milník",Z$5&gt;=$F32,Z$5&lt;=$F32+$G32-1),1,""))</f>
        <v/>
      </c>
      <c r="AA32" s="32" t="str">
        <f ca="1">IF(AND($C32="Cíl",AA$5&gt;=$F32,AA$5&lt;=$F32+$G32-1),2,IF(AND($C32="Milník",AA$5&gt;=$F32,AA$5&lt;=$F32+$G32-1),1,""))</f>
        <v/>
      </c>
      <c r="AB32" s="32" t="str">
        <f ca="1">IF(AND($C32="Cíl",AB$5&gt;=$F32,AB$5&lt;=$F32+$G32-1),2,IF(AND($C32="Milník",AB$5&gt;=$F32,AB$5&lt;=$F32+$G32-1),1,""))</f>
        <v/>
      </c>
      <c r="AC32" s="32" t="str">
        <f ca="1">IF(AND($C32="Cíl",AC$5&gt;=$F32,AC$5&lt;=$F32+$G32-1),2,IF(AND($C32="Milník",AC$5&gt;=$F32,AC$5&lt;=$F32+$G32-1),1,""))</f>
        <v/>
      </c>
      <c r="AD32" s="32" t="str">
        <f ca="1">IF(AND($C32="Cíl",AD$5&gt;=$F32,AD$5&lt;=$F32+$G32-1),2,IF(AND($C32="Milník",AD$5&gt;=$F32,AD$5&lt;=$F32+$G32-1),1,""))</f>
        <v/>
      </c>
      <c r="AE32" s="32" t="str">
        <f ca="1">IF(AND($C32="Cíl",AE$5&gt;=$F32,AE$5&lt;=$F32+$G32-1),2,IF(AND($C32="Milník",AE$5&gt;=$F32,AE$5&lt;=$F32+$G32-1),1,""))</f>
        <v/>
      </c>
      <c r="AF32" s="32" t="str">
        <f ca="1">IF(AND($C32="Cíl",AF$5&gt;=$F32,AF$5&lt;=$F32+$G32-1),2,IF(AND($C32="Milník",AF$5&gt;=$F32,AF$5&lt;=$F32+$G32-1),1,""))</f>
        <v/>
      </c>
      <c r="AG32" s="32" t="str">
        <f ca="1">IF(AND($C32="Cíl",AG$5&gt;=$F32,AG$5&lt;=$F32+$G32-1),2,IF(AND($C32="Milník",AG$5&gt;=$F32,AG$5&lt;=$F32+$G32-1),1,""))</f>
        <v/>
      </c>
      <c r="AH32" s="32" t="str">
        <f ca="1">IF(AND($C32="Cíl",AH$5&gt;=$F32,AH$5&lt;=$F32+$G32-1),2,IF(AND($C32="Milník",AH$5&gt;=$F32,AH$5&lt;=$F32+$G32-1),1,""))</f>
        <v/>
      </c>
      <c r="AI32" s="32" t="str">
        <f ca="1">IF(AND($C32="Cíl",AI$5&gt;=$F32,AI$5&lt;=$F32+$G32-1),2,IF(AND($C32="Milník",AI$5&gt;=$F32,AI$5&lt;=$F32+$G32-1),1,""))</f>
        <v/>
      </c>
      <c r="AJ32" s="32" t="str">
        <f ca="1">IF(AND($C32="Cíl",AJ$5&gt;=$F32,AJ$5&lt;=$F32+$G32-1),2,IF(AND($C32="Milník",AJ$5&gt;=$F32,AJ$5&lt;=$F32+$G32-1),1,""))</f>
        <v/>
      </c>
      <c r="AK32" s="32" t="str">
        <f ca="1">IF(AND($C32="Cíl",AK$5&gt;=$F32,AK$5&lt;=$F32+$G32-1),2,IF(AND($C32="Milník",AK$5&gt;=$F32,AK$5&lt;=$F32+$G32-1),1,""))</f>
        <v/>
      </c>
      <c r="AL32" s="32" t="str">
        <f ca="1">IF(AND($C32="Cíl",AL$5&gt;=$F32,AL$5&lt;=$F32+$G32-1),2,IF(AND($C32="Milník",AL$5&gt;=$F32,AL$5&lt;=$F32+$G32-1),1,""))</f>
        <v/>
      </c>
      <c r="AM32" s="32" t="str">
        <f ca="1">IF(AND($C32="Cíl",AM$5&gt;=$F32,AM$5&lt;=$F32+$G32-1),2,IF(AND($C32="Milník",AM$5&gt;=$F32,AM$5&lt;=$F32+$G32-1),1,""))</f>
        <v/>
      </c>
      <c r="AN32" s="32" t="str">
        <f ca="1">IF(AND($C32="Cíl",AN$5&gt;=$F32,AN$5&lt;=$F32+$G32-1),2,IF(AND($C32="Milník",AN$5&gt;=$F32,AN$5&lt;=$F32+$G32-1),1,""))</f>
        <v/>
      </c>
      <c r="AO32" s="32" t="str">
        <f ca="1">IF(AND($C32="Cíl",AO$5&gt;=$F32,AO$5&lt;=$F32+$G32-1),2,IF(AND($C32="Milník",AO$5&gt;=$F32,AO$5&lt;=$F32+$G32-1),1,""))</f>
        <v/>
      </c>
      <c r="AP32" s="32" t="str">
        <f ca="1">IF(AND($C32="Cíl",AP$5&gt;=$F32,AP$5&lt;=$F32+$G32-1),2,IF(AND($C32="Milník",AP$5&gt;=$F32,AP$5&lt;=$F32+$G32-1),1,""))</f>
        <v/>
      </c>
      <c r="AQ32" s="32" t="str">
        <f ca="1">IF(AND($C32="Cíl",AQ$5&gt;=$F32,AQ$5&lt;=$F32+$G32-1),2,IF(AND($C32="Milník",AQ$5&gt;=$F32,AQ$5&lt;=$F32+$G32-1),1,""))</f>
        <v/>
      </c>
      <c r="AR32" s="32" t="str">
        <f ca="1">IF(AND($C32="Cíl",AR$5&gt;=$F32,AR$5&lt;=$F32+$G32-1),2,IF(AND($C32="Milník",AR$5&gt;=$F32,AR$5&lt;=$F32+$G32-1),1,""))</f>
        <v/>
      </c>
      <c r="AS32" s="32" t="str">
        <f ca="1">IF(AND($C32="Cíl",AS$5&gt;=$F32,AS$5&lt;=$F32+$G32-1),2,IF(AND($C32="Milník",AS$5&gt;=$F32,AS$5&lt;=$F32+$G32-1),1,""))</f>
        <v/>
      </c>
      <c r="AT32" s="32" t="str">
        <f ca="1">IF(AND($C32="Cíl",AT$5&gt;=$F32,AT$5&lt;=$F32+$G32-1),2,IF(AND($C32="Milník",AT$5&gt;=$F32,AT$5&lt;=$F32+$G32-1),1,""))</f>
        <v/>
      </c>
      <c r="AU32" s="32" t="str">
        <f ca="1">IF(AND($C32="Cíl",AU$5&gt;=$F32,AU$5&lt;=$F32+$G32-1),2,IF(AND($C32="Milník",AU$5&gt;=$F32,AU$5&lt;=$F32+$G32-1),1,""))</f>
        <v/>
      </c>
      <c r="AV32" s="32" t="str">
        <f ca="1">IF(AND($C32="Cíl",AV$5&gt;=$F32,AV$5&lt;=$F32+$G32-1),2,IF(AND($C32="Milník",AV$5&gt;=$F32,AV$5&lt;=$F32+$G32-1),1,""))</f>
        <v/>
      </c>
      <c r="AW32" s="32" t="str">
        <f ca="1">IF(AND($C32="Cíl",AW$5&gt;=$F32,AW$5&lt;=$F32+$G32-1),2,IF(AND($C32="Milník",AW$5&gt;=$F32,AW$5&lt;=$F32+$G32-1),1,""))</f>
        <v/>
      </c>
      <c r="AX32" s="32" t="str">
        <f ca="1">IF(AND($C32="Cíl",AX$5&gt;=$F32,AX$5&lt;=$F32+$G32-1),2,IF(AND($C32="Milník",AX$5&gt;=$F32,AX$5&lt;=$F32+$G32-1),1,""))</f>
        <v/>
      </c>
      <c r="AY32" s="32" t="str">
        <f ca="1">IF(AND($C32="Cíl",AY$5&gt;=$F32,AY$5&lt;=$F32+$G32-1),2,IF(AND($C32="Milník",AY$5&gt;=$F32,AY$5&lt;=$F32+$G32-1),1,""))</f>
        <v/>
      </c>
      <c r="AZ32" s="32" t="str">
        <f ca="1">IF(AND($C32="Cíl",AZ$5&gt;=$F32,AZ$5&lt;=$F32+$G32-1),2,IF(AND($C32="Milník",AZ$5&gt;=$F32,AZ$5&lt;=$F32+$G32-1),1,""))</f>
        <v/>
      </c>
      <c r="BA32" s="32" t="str">
        <f ca="1">IF(AND($C32="Cíl",BA$5&gt;=$F32,BA$5&lt;=$F32+$G32-1),2,IF(AND($C32="Milník",BA$5&gt;=$F32,BA$5&lt;=$F32+$G32-1),1,""))</f>
        <v/>
      </c>
      <c r="BB32" s="32" t="str">
        <f ca="1">IF(AND($C32="Cíl",BB$5&gt;=$F32,BB$5&lt;=$F32+$G32-1),2,IF(AND($C32="Milník",BB$5&gt;=$F32,BB$5&lt;=$F32+$G32-1),1,""))</f>
        <v/>
      </c>
      <c r="BC32" s="32" t="str">
        <f ca="1">IF(AND($C32="Cíl",BC$5&gt;=$F32,BC$5&lt;=$F32+$G32-1),2,IF(AND($C32="Milník",BC$5&gt;=$F32,BC$5&lt;=$F32+$G32-1),1,""))</f>
        <v/>
      </c>
      <c r="BD32" s="32" t="str">
        <f ca="1">IF(AND($C32="Cíl",BD$5&gt;=$F32,BD$5&lt;=$F32+$G32-1),2,IF(AND($C32="Milník",BD$5&gt;=$F32,BD$5&lt;=$F32+$G32-1),1,""))</f>
        <v/>
      </c>
      <c r="BE32" s="32" t="str">
        <f ca="1">IF(AND($C32="Cíl",BE$5&gt;=$F32,BE$5&lt;=$F32+$G32-1),2,IF(AND($C32="Milník",BE$5&gt;=$F32,BE$5&lt;=$F32+$G32-1),1,""))</f>
        <v/>
      </c>
      <c r="BF32" s="32" t="str">
        <f ca="1">IF(AND($C32="Cíl",BF$5&gt;=$F32,BF$5&lt;=$F32+$G32-1),2,IF(AND($C32="Milník",BF$5&gt;=$F32,BF$5&lt;=$F32+$G32-1),1,""))</f>
        <v/>
      </c>
      <c r="BG32" s="32" t="str">
        <f ca="1">IF(AND($C32="Cíl",BG$5&gt;=$F32,BG$5&lt;=$F32+$G32-1),2,IF(AND($C32="Milník",BG$5&gt;=$F32,BG$5&lt;=$F32+$G32-1),1,""))</f>
        <v/>
      </c>
      <c r="BH32" s="32" t="str">
        <f ca="1">IF(AND($C32="Cíl",BH$5&gt;=$F32,BH$5&lt;=$F32+$G32-1),2,IF(AND($C32="Milník",BH$5&gt;=$F32,BH$5&lt;=$F32+$G32-1),1,""))</f>
        <v/>
      </c>
      <c r="BI32" s="32" t="str">
        <f ca="1">IF(AND($C32="Cíl",BI$5&gt;=$F32,BI$5&lt;=$F32+$G32-1),2,IF(AND($C32="Milník",BI$5&gt;=$F32,BI$5&lt;=$F32+$G32-1),1,""))</f>
        <v/>
      </c>
      <c r="BJ32" s="32" t="str">
        <f ca="1">IF(AND($C32="Cíl",BJ$5&gt;=$F32,BJ$5&lt;=$F32+$G32-1),2,IF(AND($C32="Milník",BJ$5&gt;=$F32,BJ$5&lt;=$F32+$G32-1),1,""))</f>
        <v/>
      </c>
      <c r="BK32" s="32" t="str">
        <f ca="1">IF(AND($C32="Cíl",BK$5&gt;=$F32,BK$5&lt;=$F32+$G32-1),2,IF(AND($C32="Milník",BK$5&gt;=$F32,BK$5&lt;=$F32+$G32-1),1,""))</f>
        <v/>
      </c>
      <c r="BL32" s="32" t="str">
        <f ca="1">IF(AND($C32="Cíl",BL$5&gt;=$F32,BL$5&lt;=$F32+$G32-1),2,IF(AND($C32="Milník",BL$5&gt;=$F32,BL$5&lt;=$F32+$G32-1),1,""))</f>
        <v/>
      </c>
      <c r="BM32" s="32" t="str">
        <f t="shared" ca="1" si="88"/>
        <v/>
      </c>
      <c r="BN32" s="32" t="str">
        <f t="shared" ca="1" si="88"/>
        <v/>
      </c>
      <c r="BO32" s="32" t="str">
        <f t="shared" ca="1" si="88"/>
        <v/>
      </c>
      <c r="BP32" s="32" t="str">
        <f t="shared" ca="1" si="88"/>
        <v/>
      </c>
      <c r="BQ32" s="32" t="str">
        <f t="shared" ca="1" si="88"/>
        <v/>
      </c>
      <c r="BR32" s="32" t="str">
        <f t="shared" ca="1" si="88"/>
        <v/>
      </c>
      <c r="BS32" s="32" t="str">
        <f t="shared" ca="1" si="88"/>
        <v/>
      </c>
      <c r="BT32" s="32" t="str">
        <f t="shared" ca="1" si="88"/>
        <v/>
      </c>
      <c r="BU32" s="32" t="str">
        <f t="shared" ca="1" si="88"/>
        <v/>
      </c>
      <c r="BV32" s="32" t="str">
        <f t="shared" ca="1" si="88"/>
        <v/>
      </c>
      <c r="BW32" s="32" t="str">
        <f t="shared" ca="1" si="88"/>
        <v/>
      </c>
      <c r="BX32" s="32" t="str">
        <f t="shared" ca="1" si="89"/>
        <v/>
      </c>
      <c r="BY32" s="32" t="str">
        <f t="shared" ca="1" si="89"/>
        <v/>
      </c>
      <c r="BZ32" s="32" t="str">
        <f t="shared" ca="1" si="89"/>
        <v/>
      </c>
      <c r="CA32" s="32" t="str">
        <f t="shared" ca="1" si="89"/>
        <v/>
      </c>
      <c r="CB32" s="32" t="str">
        <f t="shared" ca="1" si="89"/>
        <v/>
      </c>
      <c r="CC32" s="32" t="str">
        <f t="shared" ca="1" si="89"/>
        <v/>
      </c>
      <c r="CD32" s="32" t="str">
        <f t="shared" ca="1" si="89"/>
        <v/>
      </c>
      <c r="CE32" s="32" t="str">
        <f t="shared" ca="1" si="89"/>
        <v/>
      </c>
      <c r="CF32" s="32" t="str">
        <f t="shared" ca="1" si="89"/>
        <v/>
      </c>
      <c r="CG32" s="32" t="str">
        <f t="shared" ca="1" si="89"/>
        <v/>
      </c>
      <c r="CH32" s="32" t="str">
        <f t="shared" ca="1" si="89"/>
        <v/>
      </c>
      <c r="CI32" s="32" t="str">
        <f t="shared" ca="1" si="89"/>
        <v/>
      </c>
      <c r="CJ32" s="32" t="str">
        <f t="shared" ca="1" si="89"/>
        <v/>
      </c>
      <c r="CK32" s="32" t="str">
        <f t="shared" ca="1" si="89"/>
        <v/>
      </c>
      <c r="CL32" s="32" t="str">
        <f t="shared" ca="1" si="89"/>
        <v/>
      </c>
      <c r="CM32" s="32" t="str">
        <f t="shared" ca="1" si="89"/>
        <v/>
      </c>
      <c r="CN32" s="32" t="str">
        <f t="shared" ca="1" si="89"/>
        <v/>
      </c>
      <c r="CO32" s="32" t="str">
        <f t="shared" ca="1" si="89"/>
        <v/>
      </c>
      <c r="CP32" s="32" t="str">
        <f t="shared" ca="1" si="89"/>
        <v/>
      </c>
      <c r="CQ32" s="32" t="str">
        <f t="shared" ca="1" si="89"/>
        <v/>
      </c>
      <c r="CR32" s="32" t="str">
        <f t="shared" ca="1" si="89"/>
        <v/>
      </c>
      <c r="CS32" s="32" t="str">
        <f t="shared" ca="1" si="89"/>
        <v/>
      </c>
      <c r="CT32" s="32" t="str">
        <f t="shared" ca="1" si="89"/>
        <v/>
      </c>
      <c r="CU32" s="32" t="str">
        <f t="shared" ca="1" si="89"/>
        <v/>
      </c>
      <c r="CV32" s="32" t="str">
        <f t="shared" ca="1" si="89"/>
        <v/>
      </c>
      <c r="CW32" s="32" t="str">
        <f t="shared" ca="1" si="89"/>
        <v/>
      </c>
      <c r="CX32" s="32" t="str">
        <f t="shared" ca="1" si="89"/>
        <v/>
      </c>
      <c r="CY32" s="32" t="str">
        <f t="shared" ca="1" si="89"/>
        <v/>
      </c>
      <c r="CZ32" s="32" t="str">
        <f t="shared" ca="1" si="89"/>
        <v/>
      </c>
      <c r="DA32" s="32" t="str">
        <f t="shared" ca="1" si="89"/>
        <v/>
      </c>
      <c r="DB32" s="32" t="str">
        <f t="shared" ca="1" si="89"/>
        <v/>
      </c>
      <c r="DC32" s="32" t="str">
        <f t="shared" ca="1" si="89"/>
        <v/>
      </c>
      <c r="DD32" s="32" t="str">
        <f t="shared" ca="1" si="89"/>
        <v/>
      </c>
      <c r="DE32" s="32" t="str">
        <f t="shared" ca="1" si="89"/>
        <v/>
      </c>
      <c r="DF32" s="32" t="str">
        <f t="shared" ca="1" si="90"/>
        <v/>
      </c>
      <c r="DG32" s="32" t="str">
        <f t="shared" ca="1" si="90"/>
        <v/>
      </c>
      <c r="DH32" s="32" t="str">
        <f t="shared" ca="1" si="90"/>
        <v/>
      </c>
      <c r="DI32" s="32" t="str">
        <f t="shared" ca="1" si="90"/>
        <v/>
      </c>
      <c r="DJ32" s="32" t="str">
        <f t="shared" ca="1" si="90"/>
        <v/>
      </c>
      <c r="DK32" s="32" t="str">
        <f t="shared" ca="1" si="90"/>
        <v/>
      </c>
      <c r="DL32" s="32" t="str">
        <f t="shared" ca="1" si="90"/>
        <v/>
      </c>
      <c r="DM32" s="32" t="str">
        <f t="shared" ca="1" si="90"/>
        <v/>
      </c>
      <c r="DN32" s="32" t="str">
        <f t="shared" ca="1" si="90"/>
        <v/>
      </c>
      <c r="DO32" s="32" t="str">
        <f t="shared" ca="1" si="90"/>
        <v/>
      </c>
      <c r="DP32" s="32" t="str">
        <f t="shared" ca="1" si="91"/>
        <v/>
      </c>
      <c r="DQ32" s="32" t="str">
        <f t="shared" ca="1" si="91"/>
        <v/>
      </c>
      <c r="DR32" s="32" t="str">
        <f t="shared" ca="1" si="91"/>
        <v/>
      </c>
      <c r="DS32" s="32" t="str">
        <f t="shared" ca="1" si="91"/>
        <v/>
      </c>
      <c r="DT32" s="32" t="str">
        <f t="shared" ca="1" si="91"/>
        <v/>
      </c>
      <c r="DU32" s="32" t="str">
        <f t="shared" ca="1" si="91"/>
        <v/>
      </c>
      <c r="DV32" s="32" t="str">
        <f t="shared" ca="1" si="91"/>
        <v/>
      </c>
      <c r="DW32" s="32" t="str">
        <f t="shared" ca="1" si="92"/>
        <v/>
      </c>
      <c r="DX32" s="32" t="str">
        <f t="shared" ca="1" si="91"/>
        <v/>
      </c>
    </row>
    <row r="33" spans="1:128" s="2" customFormat="1" ht="30" customHeight="1" x14ac:dyDescent="0.25">
      <c r="A33" s="14"/>
      <c r="B33" s="68" t="s">
        <v>56</v>
      </c>
      <c r="C33" s="71"/>
      <c r="D33" s="66"/>
      <c r="E33" s="69">
        <v>0</v>
      </c>
      <c r="F33" s="72">
        <v>45446</v>
      </c>
      <c r="G33" s="73">
        <v>0</v>
      </c>
      <c r="H33" s="24"/>
      <c r="I33" s="32" t="str">
        <f ca="1">IF(AND($C33="Cíl",I$5&gt;=$F33,I$5&lt;=$F33+$G33-1),2,IF(AND($C33="Milník",I$5&gt;=$F33,I$5&lt;=$F33+$G33-1),1,""))</f>
        <v/>
      </c>
      <c r="J33" s="32" t="str">
        <f ca="1">IF(AND($C33="Cíl",J$5&gt;=$F33,J$5&lt;=$F33+$G33-1),2,IF(AND($C33="Milník",J$5&gt;=$F33,J$5&lt;=$F33+$G33-1),1,""))</f>
        <v/>
      </c>
      <c r="K33" s="32" t="str">
        <f ca="1">IF(AND($C33="Cíl",K$5&gt;=$F33,K$5&lt;=$F33+$G33-1),2,IF(AND($C33="Milník",K$5&gt;=$F33,K$5&lt;=$F33+$G33-1),1,""))</f>
        <v/>
      </c>
      <c r="L33" s="32" t="str">
        <f ca="1">IF(AND($C33="Cíl",L$5&gt;=$F33,L$5&lt;=$F33+$G33-1),2,IF(AND($C33="Milník",L$5&gt;=$F33,L$5&lt;=$F33+$G33-1),1,""))</f>
        <v/>
      </c>
      <c r="M33" s="32" t="str">
        <f ca="1">IF(AND($C33="Cíl",M$5&gt;=$F33,M$5&lt;=$F33+$G33-1),2,IF(AND($C33="Milník",M$5&gt;=$F33,M$5&lt;=$F33+$G33-1),1,""))</f>
        <v/>
      </c>
      <c r="N33" s="32" t="str">
        <f ca="1">IF(AND($C33="Cíl",N$5&gt;=$F33,N$5&lt;=$F33+$G33-1),2,IF(AND($C33="Milník",N$5&gt;=$F33,N$5&lt;=$F33+$G33-1),1,""))</f>
        <v/>
      </c>
      <c r="O33" s="32" t="str">
        <f ca="1">IF(AND($C33="Cíl",O$5&gt;=$F33,O$5&lt;=$F33+$G33-1),2,IF(AND($C33="Milník",O$5&gt;=$F33,O$5&lt;=$F33+$G33-1),1,""))</f>
        <v/>
      </c>
      <c r="P33" s="32" t="str">
        <f ca="1">IF(AND($C33="Cíl",P$5&gt;=$F33,P$5&lt;=$F33+$G33-1),2,IF(AND($C33="Milník",P$5&gt;=$F33,P$5&lt;=$F33+$G33-1),1,""))</f>
        <v/>
      </c>
      <c r="Q33" s="32" t="str">
        <f ca="1">IF(AND($C33="Cíl",Q$5&gt;=$F33,Q$5&lt;=$F33+$G33-1),2,IF(AND($C33="Milník",Q$5&gt;=$F33,Q$5&lt;=$F33+$G33-1),1,""))</f>
        <v/>
      </c>
      <c r="R33" s="32" t="str">
        <f ca="1">IF(AND($C33="Cíl",R$5&gt;=$F33,R$5&lt;=$F33+$G33-1),2,IF(AND($C33="Milník",R$5&gt;=$F33,R$5&lt;=$F33+$G33-1),1,""))</f>
        <v/>
      </c>
      <c r="S33" s="32" t="str">
        <f ca="1">IF(AND($C33="Cíl",S$5&gt;=$F33,S$5&lt;=$F33+$G33-1),2,IF(AND($C33="Milník",S$5&gt;=$F33,S$5&lt;=$F33+$G33-1),1,""))</f>
        <v/>
      </c>
      <c r="T33" s="32" t="str">
        <f ca="1">IF(AND($C33="Cíl",T$5&gt;=$F33,T$5&lt;=$F33+$G33-1),2,IF(AND($C33="Milník",T$5&gt;=$F33,T$5&lt;=$F33+$G33-1),1,""))</f>
        <v/>
      </c>
      <c r="U33" s="32" t="str">
        <f ca="1">IF(AND($C33="Cíl",U$5&gt;=$F33,U$5&lt;=$F33+$G33-1),2,IF(AND($C33="Milník",U$5&gt;=$F33,U$5&lt;=$F33+$G33-1),1,""))</f>
        <v/>
      </c>
      <c r="V33" s="32" t="str">
        <f ca="1">IF(AND($C33="Cíl",V$5&gt;=$F33,V$5&lt;=$F33+$G33-1),2,IF(AND($C33="Milník",V$5&gt;=$F33,V$5&lt;=$F33+$G33-1),1,""))</f>
        <v/>
      </c>
      <c r="W33" s="32" t="str">
        <f ca="1">IF(AND($C33="Cíl",W$5&gt;=$F33,W$5&lt;=$F33+$G33-1),2,IF(AND($C33="Milník",W$5&gt;=$F33,W$5&lt;=$F33+$G33-1),1,""))</f>
        <v/>
      </c>
      <c r="X33" s="32" t="str">
        <f ca="1">IF(AND($C33="Cíl",X$5&gt;=$F33,X$5&lt;=$F33+$G33-1),2,IF(AND($C33="Milník",X$5&gt;=$F33,X$5&lt;=$F33+$G33-1),1,""))</f>
        <v/>
      </c>
      <c r="Y33" s="32" t="str">
        <f ca="1">IF(AND($C33="Cíl",Y$5&gt;=$F33,Y$5&lt;=$F33+$G33-1),2,IF(AND($C33="Milník",Y$5&gt;=$F33,Y$5&lt;=$F33+$G33-1),1,""))</f>
        <v/>
      </c>
      <c r="Z33" s="32" t="str">
        <f ca="1">IF(AND($C33="Cíl",Z$5&gt;=$F33,Z$5&lt;=$F33+$G33-1),2,IF(AND($C33="Milník",Z$5&gt;=$F33,Z$5&lt;=$F33+$G33-1),1,""))</f>
        <v/>
      </c>
      <c r="AA33" s="32" t="str">
        <f ca="1">IF(AND($C33="Cíl",AA$5&gt;=$F33,AA$5&lt;=$F33+$G33-1),2,IF(AND($C33="Milník",AA$5&gt;=$F33,AA$5&lt;=$F33+$G33-1),1,""))</f>
        <v/>
      </c>
      <c r="AB33" s="32" t="str">
        <f ca="1">IF(AND($C33="Cíl",AB$5&gt;=$F33,AB$5&lt;=$F33+$G33-1),2,IF(AND($C33="Milník",AB$5&gt;=$F33,AB$5&lt;=$F33+$G33-1),1,""))</f>
        <v/>
      </c>
      <c r="AC33" s="32" t="str">
        <f ca="1">IF(AND($C33="Cíl",AC$5&gt;=$F33,AC$5&lt;=$F33+$G33-1),2,IF(AND($C33="Milník",AC$5&gt;=$F33,AC$5&lt;=$F33+$G33-1),1,""))</f>
        <v/>
      </c>
      <c r="AD33" s="32" t="str">
        <f ca="1">IF(AND($C33="Cíl",AD$5&gt;=$F33,AD$5&lt;=$F33+$G33-1),2,IF(AND($C33="Milník",AD$5&gt;=$F33,AD$5&lt;=$F33+$G33-1),1,""))</f>
        <v/>
      </c>
      <c r="AE33" s="32" t="str">
        <f ca="1">IF(AND($C33="Cíl",AE$5&gt;=$F33,AE$5&lt;=$F33+$G33-1),2,IF(AND($C33="Milník",AE$5&gt;=$F33,AE$5&lt;=$F33+$G33-1),1,""))</f>
        <v/>
      </c>
      <c r="AF33" s="32" t="str">
        <f ca="1">IF(AND($C33="Cíl",AF$5&gt;=$F33,AF$5&lt;=$F33+$G33-1),2,IF(AND($C33="Milník",AF$5&gt;=$F33,AF$5&lt;=$F33+$G33-1),1,""))</f>
        <v/>
      </c>
      <c r="AG33" s="32" t="str">
        <f ca="1">IF(AND($C33="Cíl",AG$5&gt;=$F33,AG$5&lt;=$F33+$G33-1),2,IF(AND($C33="Milník",AG$5&gt;=$F33,AG$5&lt;=$F33+$G33-1),1,""))</f>
        <v/>
      </c>
      <c r="AH33" s="32" t="str">
        <f ca="1">IF(AND($C33="Cíl",AH$5&gt;=$F33,AH$5&lt;=$F33+$G33-1),2,IF(AND($C33="Milník",AH$5&gt;=$F33,AH$5&lt;=$F33+$G33-1),1,""))</f>
        <v/>
      </c>
      <c r="AI33" s="32" t="str">
        <f ca="1">IF(AND($C33="Cíl",AI$5&gt;=$F33,AI$5&lt;=$F33+$G33-1),2,IF(AND($C33="Milník",AI$5&gt;=$F33,AI$5&lt;=$F33+$G33-1),1,""))</f>
        <v/>
      </c>
      <c r="AJ33" s="32" t="str">
        <f ca="1">IF(AND($C33="Cíl",AJ$5&gt;=$F33,AJ$5&lt;=$F33+$G33-1),2,IF(AND($C33="Milník",AJ$5&gt;=$F33,AJ$5&lt;=$F33+$G33-1),1,""))</f>
        <v/>
      </c>
      <c r="AK33" s="32" t="str">
        <f ca="1">IF(AND($C33="Cíl",AK$5&gt;=$F33,AK$5&lt;=$F33+$G33-1),2,IF(AND($C33="Milník",AK$5&gt;=$F33,AK$5&lt;=$F33+$G33-1),1,""))</f>
        <v/>
      </c>
      <c r="AL33" s="32" t="str">
        <f ca="1">IF(AND($C33="Cíl",AL$5&gt;=$F33,AL$5&lt;=$F33+$G33-1),2,IF(AND($C33="Milník",AL$5&gt;=$F33,AL$5&lt;=$F33+$G33-1),1,""))</f>
        <v/>
      </c>
      <c r="AM33" s="32" t="str">
        <f ca="1">IF(AND($C33="Cíl",AM$5&gt;=$F33,AM$5&lt;=$F33+$G33-1),2,IF(AND($C33="Milník",AM$5&gt;=$F33,AM$5&lt;=$F33+$G33-1),1,""))</f>
        <v/>
      </c>
      <c r="AN33" s="32" t="str">
        <f ca="1">IF(AND($C33="Cíl",AN$5&gt;=$F33,AN$5&lt;=$F33+$G33-1),2,IF(AND($C33="Milník",AN$5&gt;=$F33,AN$5&lt;=$F33+$G33-1),1,""))</f>
        <v/>
      </c>
      <c r="AO33" s="32" t="str">
        <f ca="1">IF(AND($C33="Cíl",AO$5&gt;=$F33,AO$5&lt;=$F33+$G33-1),2,IF(AND($C33="Milník",AO$5&gt;=$F33,AO$5&lt;=$F33+$G33-1),1,""))</f>
        <v/>
      </c>
      <c r="AP33" s="32" t="str">
        <f ca="1">IF(AND($C33="Cíl",AP$5&gt;=$F33,AP$5&lt;=$F33+$G33-1),2,IF(AND($C33="Milník",AP$5&gt;=$F33,AP$5&lt;=$F33+$G33-1),1,""))</f>
        <v/>
      </c>
      <c r="AQ33" s="32" t="str">
        <f ca="1">IF(AND($C33="Cíl",AQ$5&gt;=$F33,AQ$5&lt;=$F33+$G33-1),2,IF(AND($C33="Milník",AQ$5&gt;=$F33,AQ$5&lt;=$F33+$G33-1),1,""))</f>
        <v/>
      </c>
      <c r="AR33" s="32" t="str">
        <f ca="1">IF(AND($C33="Cíl",AR$5&gt;=$F33,AR$5&lt;=$F33+$G33-1),2,IF(AND($C33="Milník",AR$5&gt;=$F33,AR$5&lt;=$F33+$G33-1),1,""))</f>
        <v/>
      </c>
      <c r="AS33" s="32" t="str">
        <f ca="1">IF(AND($C33="Cíl",AS$5&gt;=$F33,AS$5&lt;=$F33+$G33-1),2,IF(AND($C33="Milník",AS$5&gt;=$F33,AS$5&lt;=$F33+$G33-1),1,""))</f>
        <v/>
      </c>
      <c r="AT33" s="32" t="str">
        <f ca="1">IF(AND($C33="Cíl",AT$5&gt;=$F33,AT$5&lt;=$F33+$G33-1),2,IF(AND($C33="Milník",AT$5&gt;=$F33,AT$5&lt;=$F33+$G33-1),1,""))</f>
        <v/>
      </c>
      <c r="AU33" s="32" t="str">
        <f ca="1">IF(AND($C33="Cíl",AU$5&gt;=$F33,AU$5&lt;=$F33+$G33-1),2,IF(AND($C33="Milník",AU$5&gt;=$F33,AU$5&lt;=$F33+$G33-1),1,""))</f>
        <v/>
      </c>
      <c r="AV33" s="32" t="str">
        <f ca="1">IF(AND($C33="Cíl",AV$5&gt;=$F33,AV$5&lt;=$F33+$G33-1),2,IF(AND($C33="Milník",AV$5&gt;=$F33,AV$5&lt;=$F33+$G33-1),1,""))</f>
        <v/>
      </c>
      <c r="AW33" s="32" t="str">
        <f ca="1">IF(AND($C33="Cíl",AW$5&gt;=$F33,AW$5&lt;=$F33+$G33-1),2,IF(AND($C33="Milník",AW$5&gt;=$F33,AW$5&lt;=$F33+$G33-1),1,""))</f>
        <v/>
      </c>
      <c r="AX33" s="32" t="str">
        <f ca="1">IF(AND($C33="Cíl",AX$5&gt;=$F33,AX$5&lt;=$F33+$G33-1),2,IF(AND($C33="Milník",AX$5&gt;=$F33,AX$5&lt;=$F33+$G33-1),1,""))</f>
        <v/>
      </c>
      <c r="AY33" s="32" t="str">
        <f ca="1">IF(AND($C33="Cíl",AY$5&gt;=$F33,AY$5&lt;=$F33+$G33-1),2,IF(AND($C33="Milník",AY$5&gt;=$F33,AY$5&lt;=$F33+$G33-1),1,""))</f>
        <v/>
      </c>
      <c r="AZ33" s="32" t="str">
        <f ca="1">IF(AND($C33="Cíl",AZ$5&gt;=$F33,AZ$5&lt;=$F33+$G33-1),2,IF(AND($C33="Milník",AZ$5&gt;=$F33,AZ$5&lt;=$F33+$G33-1),1,""))</f>
        <v/>
      </c>
      <c r="BA33" s="32" t="str">
        <f ca="1">IF(AND($C33="Cíl",BA$5&gt;=$F33,BA$5&lt;=$F33+$G33-1),2,IF(AND($C33="Milník",BA$5&gt;=$F33,BA$5&lt;=$F33+$G33-1),1,""))</f>
        <v/>
      </c>
      <c r="BB33" s="32" t="str">
        <f ca="1">IF(AND($C33="Cíl",BB$5&gt;=$F33,BB$5&lt;=$F33+$G33-1),2,IF(AND($C33="Milník",BB$5&gt;=$F33,BB$5&lt;=$F33+$G33-1),1,""))</f>
        <v/>
      </c>
      <c r="BC33" s="32" t="str">
        <f ca="1">IF(AND($C33="Cíl",BC$5&gt;=$F33,BC$5&lt;=$F33+$G33-1),2,IF(AND($C33="Milník",BC$5&gt;=$F33,BC$5&lt;=$F33+$G33-1),1,""))</f>
        <v/>
      </c>
      <c r="BD33" s="32" t="str">
        <f ca="1">IF(AND($C33="Cíl",BD$5&gt;=$F33,BD$5&lt;=$F33+$G33-1),2,IF(AND($C33="Milník",BD$5&gt;=$F33,BD$5&lt;=$F33+$G33-1),1,""))</f>
        <v/>
      </c>
      <c r="BE33" s="32" t="str">
        <f ca="1">IF(AND($C33="Cíl",BE$5&gt;=$F33,BE$5&lt;=$F33+$G33-1),2,IF(AND($C33="Milník",BE$5&gt;=$F33,BE$5&lt;=$F33+$G33-1),1,""))</f>
        <v/>
      </c>
      <c r="BF33" s="32" t="str">
        <f ca="1">IF(AND($C33="Cíl",BF$5&gt;=$F33,BF$5&lt;=$F33+$G33-1),2,IF(AND($C33="Milník",BF$5&gt;=$F33,BF$5&lt;=$F33+$G33-1),1,""))</f>
        <v/>
      </c>
      <c r="BG33" s="32" t="str">
        <f ca="1">IF(AND($C33="Cíl",BG$5&gt;=$F33,BG$5&lt;=$F33+$G33-1),2,IF(AND($C33="Milník",BG$5&gt;=$F33,BG$5&lt;=$F33+$G33-1),1,""))</f>
        <v/>
      </c>
      <c r="BH33" s="32" t="str">
        <f ca="1">IF(AND($C33="Cíl",BH$5&gt;=$F33,BH$5&lt;=$F33+$G33-1),2,IF(AND($C33="Milník",BH$5&gt;=$F33,BH$5&lt;=$F33+$G33-1),1,""))</f>
        <v/>
      </c>
      <c r="BI33" s="32" t="str">
        <f ca="1">IF(AND($C33="Cíl",BI$5&gt;=$F33,BI$5&lt;=$F33+$G33-1),2,IF(AND($C33="Milník",BI$5&gt;=$F33,BI$5&lt;=$F33+$G33-1),1,""))</f>
        <v/>
      </c>
      <c r="BJ33" s="32" t="str">
        <f ca="1">IF(AND($C33="Cíl",BJ$5&gt;=$F33,BJ$5&lt;=$F33+$G33-1),2,IF(AND($C33="Milník",BJ$5&gt;=$F33,BJ$5&lt;=$F33+$G33-1),1,""))</f>
        <v/>
      </c>
      <c r="BK33" s="32" t="str">
        <f ca="1">IF(AND($C33="Cíl",BK$5&gt;=$F33,BK$5&lt;=$F33+$G33-1),2,IF(AND($C33="Milník",BK$5&gt;=$F33,BK$5&lt;=$F33+$G33-1),1,""))</f>
        <v/>
      </c>
      <c r="BL33" s="32" t="str">
        <f ca="1">IF(AND($C33="Cíl",BL$5&gt;=$F33,BL$5&lt;=$F33+$G33-1),2,IF(AND($C33="Milník",BL$5&gt;=$F33,BL$5&lt;=$F33+$G33-1),1,""))</f>
        <v/>
      </c>
      <c r="BM33" s="32" t="str">
        <f t="shared" ca="1" si="88"/>
        <v/>
      </c>
      <c r="BN33" s="32" t="str">
        <f t="shared" ca="1" si="88"/>
        <v/>
      </c>
      <c r="BO33" s="32" t="str">
        <f t="shared" ca="1" si="88"/>
        <v/>
      </c>
      <c r="BP33" s="32" t="str">
        <f t="shared" ca="1" si="88"/>
        <v/>
      </c>
      <c r="BQ33" s="32" t="str">
        <f t="shared" ca="1" si="88"/>
        <v/>
      </c>
      <c r="BR33" s="32" t="str">
        <f t="shared" ca="1" si="88"/>
        <v/>
      </c>
      <c r="BS33" s="32" t="str">
        <f t="shared" ca="1" si="88"/>
        <v/>
      </c>
      <c r="BT33" s="32" t="str">
        <f t="shared" ca="1" si="88"/>
        <v/>
      </c>
      <c r="BU33" s="32" t="str">
        <f t="shared" ca="1" si="88"/>
        <v/>
      </c>
      <c r="BV33" s="32" t="str">
        <f t="shared" ca="1" si="88"/>
        <v/>
      </c>
      <c r="BW33" s="32" t="str">
        <f t="shared" ca="1" si="88"/>
        <v/>
      </c>
      <c r="BX33" s="32" t="str">
        <f t="shared" ca="1" si="89"/>
        <v/>
      </c>
      <c r="BY33" s="32" t="str">
        <f t="shared" ca="1" si="89"/>
        <v/>
      </c>
      <c r="BZ33" s="32" t="str">
        <f t="shared" ca="1" si="89"/>
        <v/>
      </c>
      <c r="CA33" s="32" t="str">
        <f t="shared" ca="1" si="89"/>
        <v/>
      </c>
      <c r="CB33" s="32" t="str">
        <f t="shared" ca="1" si="89"/>
        <v/>
      </c>
      <c r="CC33" s="32" t="str">
        <f t="shared" ca="1" si="89"/>
        <v/>
      </c>
      <c r="CD33" s="32" t="str">
        <f t="shared" ca="1" si="89"/>
        <v/>
      </c>
      <c r="CE33" s="32" t="str">
        <f t="shared" ca="1" si="89"/>
        <v/>
      </c>
      <c r="CF33" s="32" t="str">
        <f t="shared" ca="1" si="89"/>
        <v/>
      </c>
      <c r="CG33" s="32" t="str">
        <f t="shared" ca="1" si="89"/>
        <v/>
      </c>
      <c r="CH33" s="32" t="str">
        <f t="shared" ca="1" si="89"/>
        <v/>
      </c>
      <c r="CI33" s="32" t="str">
        <f t="shared" ca="1" si="89"/>
        <v/>
      </c>
      <c r="CJ33" s="32" t="str">
        <f t="shared" ca="1" si="89"/>
        <v/>
      </c>
      <c r="CK33" s="32" t="str">
        <f t="shared" ca="1" si="89"/>
        <v/>
      </c>
      <c r="CL33" s="32" t="str">
        <f t="shared" ca="1" si="89"/>
        <v/>
      </c>
      <c r="CM33" s="32" t="str">
        <f t="shared" ca="1" si="89"/>
        <v/>
      </c>
      <c r="CN33" s="32" t="str">
        <f t="shared" ca="1" si="89"/>
        <v/>
      </c>
      <c r="CO33" s="32" t="str">
        <f t="shared" ca="1" si="89"/>
        <v/>
      </c>
      <c r="CP33" s="32" t="str">
        <f t="shared" ca="1" si="89"/>
        <v/>
      </c>
      <c r="CQ33" s="32" t="str">
        <f t="shared" ca="1" si="89"/>
        <v/>
      </c>
      <c r="CR33" s="32" t="str">
        <f t="shared" ca="1" si="89"/>
        <v/>
      </c>
      <c r="CS33" s="32" t="str">
        <f t="shared" ca="1" si="89"/>
        <v/>
      </c>
      <c r="CT33" s="32" t="str">
        <f t="shared" ca="1" si="89"/>
        <v/>
      </c>
      <c r="CU33" s="32" t="str">
        <f t="shared" ca="1" si="89"/>
        <v/>
      </c>
      <c r="CV33" s="32" t="str">
        <f t="shared" ca="1" si="89"/>
        <v/>
      </c>
      <c r="CW33" s="32" t="str">
        <f t="shared" ca="1" si="89"/>
        <v/>
      </c>
      <c r="CX33" s="32" t="str">
        <f t="shared" ca="1" si="89"/>
        <v/>
      </c>
      <c r="CY33" s="32" t="str">
        <f t="shared" ca="1" si="89"/>
        <v/>
      </c>
      <c r="CZ33" s="32" t="str">
        <f t="shared" ca="1" si="89"/>
        <v/>
      </c>
      <c r="DA33" s="32" t="str">
        <f t="shared" ca="1" si="89"/>
        <v/>
      </c>
      <c r="DB33" s="32" t="str">
        <f t="shared" ca="1" si="89"/>
        <v/>
      </c>
      <c r="DC33" s="32" t="str">
        <f t="shared" ca="1" si="89"/>
        <v/>
      </c>
      <c r="DD33" s="32" t="str">
        <f t="shared" ca="1" si="89"/>
        <v/>
      </c>
      <c r="DE33" s="32" t="str">
        <f t="shared" ca="1" si="89"/>
        <v/>
      </c>
      <c r="DF33" s="32" t="str">
        <f t="shared" ca="1" si="90"/>
        <v/>
      </c>
      <c r="DG33" s="32" t="str">
        <f t="shared" ca="1" si="90"/>
        <v/>
      </c>
      <c r="DH33" s="32" t="str">
        <f t="shared" ca="1" si="90"/>
        <v/>
      </c>
      <c r="DI33" s="32" t="str">
        <f t="shared" ca="1" si="90"/>
        <v/>
      </c>
      <c r="DJ33" s="32" t="str">
        <f t="shared" ca="1" si="90"/>
        <v/>
      </c>
      <c r="DK33" s="32" t="str">
        <f t="shared" ca="1" si="90"/>
        <v/>
      </c>
      <c r="DL33" s="32" t="str">
        <f t="shared" ca="1" si="90"/>
        <v/>
      </c>
      <c r="DM33" s="32" t="str">
        <f t="shared" ca="1" si="90"/>
        <v/>
      </c>
      <c r="DN33" s="32" t="str">
        <f t="shared" ca="1" si="90"/>
        <v/>
      </c>
      <c r="DO33" s="32" t="str">
        <f t="shared" ca="1" si="90"/>
        <v/>
      </c>
      <c r="DP33" s="32" t="str">
        <f t="shared" ca="1" si="91"/>
        <v/>
      </c>
      <c r="DQ33" s="32" t="str">
        <f t="shared" ca="1" si="91"/>
        <v/>
      </c>
      <c r="DR33" s="32" t="str">
        <f t="shared" ca="1" si="91"/>
        <v/>
      </c>
      <c r="DS33" s="32" t="str">
        <f t="shared" ca="1" si="91"/>
        <v/>
      </c>
      <c r="DT33" s="32" t="str">
        <f t="shared" ca="1" si="91"/>
        <v/>
      </c>
      <c r="DU33" s="32" t="str">
        <f t="shared" ca="1" si="91"/>
        <v/>
      </c>
      <c r="DV33" s="32" t="str">
        <f t="shared" ca="1" si="91"/>
        <v/>
      </c>
      <c r="DW33" s="32" t="str">
        <f t="shared" ca="1" si="92"/>
        <v/>
      </c>
      <c r="DX33" s="32" t="str">
        <f t="shared" ca="1" si="91"/>
        <v/>
      </c>
    </row>
    <row r="34" spans="1:128" s="2" customFormat="1" ht="30" customHeight="1" x14ac:dyDescent="0.25">
      <c r="A34" s="14"/>
      <c r="B34" s="68" t="s">
        <v>57</v>
      </c>
      <c r="C34" s="71"/>
      <c r="D34" s="66"/>
      <c r="E34" s="69">
        <v>0</v>
      </c>
      <c r="F34" s="72">
        <v>45446</v>
      </c>
      <c r="G34" s="73">
        <v>0</v>
      </c>
      <c r="H34" s="24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32"/>
      <c r="BB34" s="32"/>
      <c r="BC34" s="32"/>
      <c r="BD34" s="32"/>
      <c r="BE34" s="32"/>
      <c r="BF34" s="32"/>
      <c r="BG34" s="32"/>
      <c r="BH34" s="32"/>
      <c r="BI34" s="32"/>
      <c r="BJ34" s="32"/>
      <c r="BK34" s="32"/>
      <c r="BL34" s="32"/>
      <c r="BM34" s="32"/>
      <c r="BN34" s="32"/>
      <c r="BO34" s="32"/>
      <c r="BP34" s="32"/>
      <c r="BQ34" s="32"/>
      <c r="BR34" s="32"/>
      <c r="BS34" s="32"/>
      <c r="BT34" s="32"/>
      <c r="BU34" s="32"/>
      <c r="BV34" s="32"/>
      <c r="BW34" s="32"/>
      <c r="BX34" s="32"/>
      <c r="BY34" s="32"/>
      <c r="BZ34" s="32"/>
      <c r="CA34" s="32"/>
      <c r="CB34" s="32"/>
      <c r="CC34" s="32"/>
      <c r="CD34" s="32"/>
      <c r="CE34" s="32"/>
      <c r="CF34" s="32"/>
      <c r="CG34" s="32"/>
      <c r="CH34" s="32"/>
      <c r="CI34" s="32"/>
      <c r="CJ34" s="32"/>
      <c r="CK34" s="32"/>
      <c r="CL34" s="32"/>
      <c r="CM34" s="32"/>
      <c r="CN34" s="32"/>
      <c r="CO34" s="32"/>
      <c r="CP34" s="32"/>
      <c r="CQ34" s="32"/>
      <c r="CR34" s="32"/>
      <c r="CS34" s="32"/>
      <c r="CT34" s="32"/>
      <c r="CU34" s="32"/>
      <c r="CV34" s="32"/>
      <c r="CW34" s="32"/>
      <c r="CX34" s="32"/>
      <c r="CY34" s="32"/>
      <c r="CZ34" s="32"/>
      <c r="DA34" s="32"/>
      <c r="DB34" s="32"/>
      <c r="DC34" s="32"/>
      <c r="DD34" s="32"/>
      <c r="DE34" s="32"/>
      <c r="DF34" s="32"/>
      <c r="DG34" s="32"/>
      <c r="DH34" s="32"/>
      <c r="DI34" s="32"/>
      <c r="DJ34" s="32"/>
      <c r="DK34" s="32"/>
      <c r="DL34" s="32"/>
      <c r="DM34" s="32"/>
      <c r="DN34" s="32"/>
      <c r="DO34" s="32"/>
      <c r="DP34" s="32"/>
      <c r="DQ34" s="32"/>
      <c r="DR34" s="32"/>
      <c r="DS34" s="32"/>
      <c r="DT34" s="32"/>
      <c r="DU34" s="32"/>
      <c r="DV34" s="32"/>
      <c r="DW34" s="32"/>
      <c r="DX34" s="32"/>
    </row>
    <row r="35" spans="1:128" s="2" customFormat="1" ht="30" customHeight="1" x14ac:dyDescent="0.25">
      <c r="A35" s="14"/>
      <c r="B35" s="68" t="s">
        <v>59</v>
      </c>
      <c r="C35" s="71"/>
      <c r="D35" s="66"/>
      <c r="E35" s="69">
        <v>0</v>
      </c>
      <c r="F35" s="72">
        <v>45446</v>
      </c>
      <c r="G35" s="73">
        <v>0</v>
      </c>
      <c r="H35" s="24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2"/>
      <c r="AX35" s="32"/>
      <c r="AY35" s="32"/>
      <c r="AZ35" s="32"/>
      <c r="BA35" s="32"/>
      <c r="BB35" s="32"/>
      <c r="BC35" s="32"/>
      <c r="BD35" s="32"/>
      <c r="BE35" s="32"/>
      <c r="BF35" s="32"/>
      <c r="BG35" s="32"/>
      <c r="BH35" s="32"/>
      <c r="BI35" s="32"/>
      <c r="BJ35" s="32"/>
      <c r="BK35" s="32"/>
      <c r="BL35" s="32"/>
      <c r="BM35" s="32"/>
      <c r="BN35" s="32"/>
      <c r="BO35" s="32"/>
      <c r="BP35" s="32"/>
      <c r="BQ35" s="32"/>
      <c r="BR35" s="32"/>
      <c r="BS35" s="32"/>
      <c r="BT35" s="32"/>
      <c r="BU35" s="32"/>
      <c r="BV35" s="32"/>
      <c r="BW35" s="32"/>
      <c r="BX35" s="32"/>
      <c r="BY35" s="32"/>
      <c r="BZ35" s="32"/>
      <c r="CA35" s="32"/>
      <c r="CB35" s="32"/>
      <c r="CC35" s="32"/>
      <c r="CD35" s="32"/>
      <c r="CE35" s="32"/>
      <c r="CF35" s="32"/>
      <c r="CG35" s="32"/>
      <c r="CH35" s="32"/>
      <c r="CI35" s="32"/>
      <c r="CJ35" s="32"/>
      <c r="CK35" s="32"/>
      <c r="CL35" s="32"/>
      <c r="CM35" s="32"/>
      <c r="CN35" s="32"/>
      <c r="CO35" s="32"/>
      <c r="CP35" s="32"/>
      <c r="CQ35" s="32"/>
      <c r="CR35" s="32"/>
      <c r="CS35" s="32"/>
      <c r="CT35" s="32"/>
      <c r="CU35" s="32"/>
      <c r="CV35" s="32"/>
      <c r="CW35" s="32"/>
      <c r="CX35" s="32"/>
      <c r="CY35" s="32"/>
      <c r="CZ35" s="32"/>
      <c r="DA35" s="32"/>
      <c r="DB35" s="32"/>
      <c r="DC35" s="32"/>
      <c r="DD35" s="32"/>
      <c r="DE35" s="32"/>
      <c r="DF35" s="32"/>
      <c r="DG35" s="32"/>
      <c r="DH35" s="32"/>
      <c r="DI35" s="32"/>
      <c r="DJ35" s="32"/>
      <c r="DK35" s="32"/>
      <c r="DL35" s="32"/>
      <c r="DM35" s="32"/>
      <c r="DN35" s="32"/>
      <c r="DO35" s="32"/>
      <c r="DP35" s="32"/>
      <c r="DQ35" s="32"/>
      <c r="DR35" s="32"/>
      <c r="DS35" s="32"/>
      <c r="DT35" s="32"/>
      <c r="DU35" s="32"/>
      <c r="DV35" s="32"/>
      <c r="DW35" s="32"/>
      <c r="DX35" s="32"/>
    </row>
    <row r="36" spans="1:128" s="2" customFormat="1" ht="30" customHeight="1" x14ac:dyDescent="0.25">
      <c r="A36" s="14"/>
      <c r="B36" s="68" t="s">
        <v>58</v>
      </c>
      <c r="C36" s="71"/>
      <c r="D36" s="66"/>
      <c r="E36" s="69">
        <v>0</v>
      </c>
      <c r="F36" s="72">
        <v>45446</v>
      </c>
      <c r="G36" s="73">
        <v>0</v>
      </c>
      <c r="H36" s="24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  <c r="AZ36" s="32"/>
      <c r="BA36" s="32"/>
      <c r="BB36" s="32"/>
      <c r="BC36" s="32"/>
      <c r="BD36" s="32"/>
      <c r="BE36" s="32"/>
      <c r="BF36" s="32"/>
      <c r="BG36" s="32"/>
      <c r="BH36" s="32"/>
      <c r="BI36" s="32"/>
      <c r="BJ36" s="32"/>
      <c r="BK36" s="32"/>
      <c r="BL36" s="32"/>
      <c r="BM36" s="32"/>
      <c r="BN36" s="32"/>
      <c r="BO36" s="32"/>
      <c r="BP36" s="32"/>
      <c r="BQ36" s="32"/>
      <c r="BR36" s="32"/>
      <c r="BS36" s="32"/>
      <c r="BT36" s="32"/>
      <c r="BU36" s="32"/>
      <c r="BV36" s="32"/>
      <c r="BW36" s="32"/>
      <c r="BX36" s="32"/>
      <c r="BY36" s="32"/>
      <c r="BZ36" s="32"/>
      <c r="CA36" s="32"/>
      <c r="CB36" s="32"/>
      <c r="CC36" s="32"/>
      <c r="CD36" s="32"/>
      <c r="CE36" s="32"/>
      <c r="CF36" s="32"/>
      <c r="CG36" s="32"/>
      <c r="CH36" s="32"/>
      <c r="CI36" s="32"/>
      <c r="CJ36" s="32"/>
      <c r="CK36" s="32"/>
      <c r="CL36" s="32"/>
      <c r="CM36" s="32"/>
      <c r="CN36" s="32"/>
      <c r="CO36" s="32"/>
      <c r="CP36" s="32"/>
      <c r="CQ36" s="32"/>
      <c r="CR36" s="32"/>
      <c r="CS36" s="32"/>
      <c r="CT36" s="32"/>
      <c r="CU36" s="32"/>
      <c r="CV36" s="32"/>
      <c r="CW36" s="32"/>
      <c r="CX36" s="32"/>
      <c r="CY36" s="32"/>
      <c r="CZ36" s="32"/>
      <c r="DA36" s="32"/>
      <c r="DB36" s="32"/>
      <c r="DC36" s="32"/>
      <c r="DD36" s="32"/>
      <c r="DE36" s="32"/>
      <c r="DF36" s="32"/>
      <c r="DG36" s="32"/>
      <c r="DH36" s="32"/>
      <c r="DI36" s="32"/>
      <c r="DJ36" s="32"/>
      <c r="DK36" s="32"/>
      <c r="DL36" s="32"/>
      <c r="DM36" s="32"/>
      <c r="DN36" s="32"/>
      <c r="DO36" s="32"/>
      <c r="DP36" s="32"/>
      <c r="DQ36" s="32"/>
      <c r="DR36" s="32"/>
      <c r="DS36" s="32"/>
      <c r="DT36" s="32"/>
      <c r="DU36" s="32"/>
      <c r="DV36" s="32"/>
      <c r="DW36" s="32"/>
      <c r="DX36" s="32"/>
    </row>
    <row r="37" spans="1:128" s="2" customFormat="1" ht="30" customHeight="1" x14ac:dyDescent="0.25">
      <c r="A37" s="14"/>
      <c r="B37" s="68" t="s">
        <v>48</v>
      </c>
      <c r="C37" s="71"/>
      <c r="D37" s="66"/>
      <c r="E37" s="69">
        <v>0</v>
      </c>
      <c r="F37" s="72">
        <v>45446</v>
      </c>
      <c r="G37" s="73">
        <v>0</v>
      </c>
      <c r="H37" s="24"/>
      <c r="I37" s="32" t="str">
        <f ca="1">IF(AND($C37="Cíl",I$5&gt;=$F37,I$5&lt;=$F37+$G37-1),2,IF(AND($C37="Milník",I$5&gt;=$F37,I$5&lt;=$F37+$G37-1),1,""))</f>
        <v/>
      </c>
      <c r="J37" s="32" t="str">
        <f ca="1">IF(AND($C37="Cíl",J$5&gt;=$F37,J$5&lt;=$F37+$G37-1),2,IF(AND($C37="Milník",J$5&gt;=$F37,J$5&lt;=$F37+$G37-1),1,""))</f>
        <v/>
      </c>
      <c r="K37" s="32" t="str">
        <f ca="1">IF(AND($C37="Cíl",K$5&gt;=$F37,K$5&lt;=$F37+$G37-1),2,IF(AND($C37="Milník",K$5&gt;=$F37,K$5&lt;=$F37+$G37-1),1,""))</f>
        <v/>
      </c>
      <c r="L37" s="32" t="str">
        <f ca="1">IF(AND($C37="Cíl",L$5&gt;=$F37,L$5&lt;=$F37+$G37-1),2,IF(AND($C37="Milník",L$5&gt;=$F37,L$5&lt;=$F37+$G37-1),1,""))</f>
        <v/>
      </c>
      <c r="M37" s="32" t="str">
        <f ca="1">IF(AND($C37="Cíl",M$5&gt;=$F37,M$5&lt;=$F37+$G37-1),2,IF(AND($C37="Milník",M$5&gt;=$F37,M$5&lt;=$F37+$G37-1),1,""))</f>
        <v/>
      </c>
      <c r="N37" s="32" t="str">
        <f ca="1">IF(AND($C37="Cíl",N$5&gt;=$F37,N$5&lt;=$F37+$G37-1),2,IF(AND($C37="Milník",N$5&gt;=$F37,N$5&lt;=$F37+$G37-1),1,""))</f>
        <v/>
      </c>
      <c r="O37" s="32" t="str">
        <f ca="1">IF(AND($C37="Cíl",O$5&gt;=$F37,O$5&lt;=$F37+$G37-1),2,IF(AND($C37="Milník",O$5&gt;=$F37,O$5&lt;=$F37+$G37-1),1,""))</f>
        <v/>
      </c>
      <c r="P37" s="32" t="str">
        <f ca="1">IF(AND($C37="Cíl",P$5&gt;=$F37,P$5&lt;=$F37+$G37-1),2,IF(AND($C37="Milník",P$5&gt;=$F37,P$5&lt;=$F37+$G37-1),1,""))</f>
        <v/>
      </c>
      <c r="Q37" s="32" t="str">
        <f ca="1">IF(AND($C37="Cíl",Q$5&gt;=$F37,Q$5&lt;=$F37+$G37-1),2,IF(AND($C37="Milník",Q$5&gt;=$F37,Q$5&lt;=$F37+$G37-1),1,""))</f>
        <v/>
      </c>
      <c r="R37" s="32" t="str">
        <f ca="1">IF(AND($C37="Cíl",R$5&gt;=$F37,R$5&lt;=$F37+$G37-1),2,IF(AND($C37="Milník",R$5&gt;=$F37,R$5&lt;=$F37+$G37-1),1,""))</f>
        <v/>
      </c>
      <c r="S37" s="32" t="str">
        <f ca="1">IF(AND($C37="Cíl",S$5&gt;=$F37,S$5&lt;=$F37+$G37-1),2,IF(AND($C37="Milník",S$5&gt;=$F37,S$5&lt;=$F37+$G37-1),1,""))</f>
        <v/>
      </c>
      <c r="T37" s="32" t="str">
        <f ca="1">IF(AND($C37="Cíl",T$5&gt;=$F37,T$5&lt;=$F37+$G37-1),2,IF(AND($C37="Milník",T$5&gt;=$F37,T$5&lt;=$F37+$G37-1),1,""))</f>
        <v/>
      </c>
      <c r="U37" s="32" t="str">
        <f ca="1">IF(AND($C37="Cíl",U$5&gt;=$F37,U$5&lt;=$F37+$G37-1),2,IF(AND($C37="Milník",U$5&gt;=$F37,U$5&lt;=$F37+$G37-1),1,""))</f>
        <v/>
      </c>
      <c r="V37" s="32" t="str">
        <f ca="1">IF(AND($C37="Cíl",V$5&gt;=$F37,V$5&lt;=$F37+$G37-1),2,IF(AND($C37="Milník",V$5&gt;=$F37,V$5&lt;=$F37+$G37-1),1,""))</f>
        <v/>
      </c>
      <c r="W37" s="32" t="str">
        <f ca="1">IF(AND($C37="Cíl",W$5&gt;=$F37,W$5&lt;=$F37+$G37-1),2,IF(AND($C37="Milník",W$5&gt;=$F37,W$5&lt;=$F37+$G37-1),1,""))</f>
        <v/>
      </c>
      <c r="X37" s="32" t="str">
        <f ca="1">IF(AND($C37="Cíl",X$5&gt;=$F37,X$5&lt;=$F37+$G37-1),2,IF(AND($C37="Milník",X$5&gt;=$F37,X$5&lt;=$F37+$G37-1),1,""))</f>
        <v/>
      </c>
      <c r="Y37" s="32" t="str">
        <f ca="1">IF(AND($C37="Cíl",Y$5&gt;=$F37,Y$5&lt;=$F37+$G37-1),2,IF(AND($C37="Milník",Y$5&gt;=$F37,Y$5&lt;=$F37+$G37-1),1,""))</f>
        <v/>
      </c>
      <c r="Z37" s="32" t="str">
        <f ca="1">IF(AND($C37="Cíl",Z$5&gt;=$F37,Z$5&lt;=$F37+$G37-1),2,IF(AND($C37="Milník",Z$5&gt;=$F37,Z$5&lt;=$F37+$G37-1),1,""))</f>
        <v/>
      </c>
      <c r="AA37" s="32" t="str">
        <f ca="1">IF(AND($C37="Cíl",AA$5&gt;=$F37,AA$5&lt;=$F37+$G37-1),2,IF(AND($C37="Milník",AA$5&gt;=$F37,AA$5&lt;=$F37+$G37-1),1,""))</f>
        <v/>
      </c>
      <c r="AB37" s="32" t="str">
        <f ca="1">IF(AND($C37="Cíl",AB$5&gt;=$F37,AB$5&lt;=$F37+$G37-1),2,IF(AND($C37="Milník",AB$5&gt;=$F37,AB$5&lt;=$F37+$G37-1),1,""))</f>
        <v/>
      </c>
      <c r="AC37" s="32" t="str">
        <f ca="1">IF(AND($C37="Cíl",AC$5&gt;=$F37,AC$5&lt;=$F37+$G37-1),2,IF(AND($C37="Milník",AC$5&gt;=$F37,AC$5&lt;=$F37+$G37-1),1,""))</f>
        <v/>
      </c>
      <c r="AD37" s="32" t="str">
        <f ca="1">IF(AND($C37="Cíl",AD$5&gt;=$F37,AD$5&lt;=$F37+$G37-1),2,IF(AND($C37="Milník",AD$5&gt;=$F37,AD$5&lt;=$F37+$G37-1),1,""))</f>
        <v/>
      </c>
      <c r="AE37" s="32" t="str">
        <f ca="1">IF(AND($C37="Cíl",AE$5&gt;=$F37,AE$5&lt;=$F37+$G37-1),2,IF(AND($C37="Milník",AE$5&gt;=$F37,AE$5&lt;=$F37+$G37-1),1,""))</f>
        <v/>
      </c>
      <c r="AF37" s="32" t="str">
        <f ca="1">IF(AND($C37="Cíl",AF$5&gt;=$F37,AF$5&lt;=$F37+$G37-1),2,IF(AND($C37="Milník",AF$5&gt;=$F37,AF$5&lt;=$F37+$G37-1),1,""))</f>
        <v/>
      </c>
      <c r="AG37" s="32" t="str">
        <f ca="1">IF(AND($C37="Cíl",AG$5&gt;=$F37,AG$5&lt;=$F37+$G37-1),2,IF(AND($C37="Milník",AG$5&gt;=$F37,AG$5&lt;=$F37+$G37-1),1,""))</f>
        <v/>
      </c>
      <c r="AH37" s="32" t="str">
        <f ca="1">IF(AND($C37="Cíl",AH$5&gt;=$F37,AH$5&lt;=$F37+$G37-1),2,IF(AND($C37="Milník",AH$5&gt;=$F37,AH$5&lt;=$F37+$G37-1),1,""))</f>
        <v/>
      </c>
      <c r="AI37" s="32" t="str">
        <f ca="1">IF(AND($C37="Cíl",AI$5&gt;=$F37,AI$5&lt;=$F37+$G37-1),2,IF(AND($C37="Milník",AI$5&gt;=$F37,AI$5&lt;=$F37+$G37-1),1,""))</f>
        <v/>
      </c>
      <c r="AJ37" s="32" t="str">
        <f ca="1">IF(AND($C37="Cíl",AJ$5&gt;=$F37,AJ$5&lt;=$F37+$G37-1),2,IF(AND($C37="Milník",AJ$5&gt;=$F37,AJ$5&lt;=$F37+$G37-1),1,""))</f>
        <v/>
      </c>
      <c r="AK37" s="32" t="str">
        <f ca="1">IF(AND($C37="Cíl",AK$5&gt;=$F37,AK$5&lt;=$F37+$G37-1),2,IF(AND($C37="Milník",AK$5&gt;=$F37,AK$5&lt;=$F37+$G37-1),1,""))</f>
        <v/>
      </c>
      <c r="AL37" s="32" t="str">
        <f ca="1">IF(AND($C37="Cíl",AL$5&gt;=$F37,AL$5&lt;=$F37+$G37-1),2,IF(AND($C37="Milník",AL$5&gt;=$F37,AL$5&lt;=$F37+$G37-1),1,""))</f>
        <v/>
      </c>
      <c r="AM37" s="32" t="str">
        <f ca="1">IF(AND($C37="Cíl",AM$5&gt;=$F37,AM$5&lt;=$F37+$G37-1),2,IF(AND($C37="Milník",AM$5&gt;=$F37,AM$5&lt;=$F37+$G37-1),1,""))</f>
        <v/>
      </c>
      <c r="AN37" s="32" t="str">
        <f ca="1">IF(AND($C37="Cíl",AN$5&gt;=$F37,AN$5&lt;=$F37+$G37-1),2,IF(AND($C37="Milník",AN$5&gt;=$F37,AN$5&lt;=$F37+$G37-1),1,""))</f>
        <v/>
      </c>
      <c r="AO37" s="32" t="str">
        <f ca="1">IF(AND($C37="Cíl",AO$5&gt;=$F37,AO$5&lt;=$F37+$G37-1),2,IF(AND($C37="Milník",AO$5&gt;=$F37,AO$5&lt;=$F37+$G37-1),1,""))</f>
        <v/>
      </c>
      <c r="AP37" s="32" t="str">
        <f ca="1">IF(AND($C37="Cíl",AP$5&gt;=$F37,AP$5&lt;=$F37+$G37-1),2,IF(AND($C37="Milník",AP$5&gt;=$F37,AP$5&lt;=$F37+$G37-1),1,""))</f>
        <v/>
      </c>
      <c r="AQ37" s="32" t="str">
        <f ca="1">IF(AND($C37="Cíl",AQ$5&gt;=$F37,AQ$5&lt;=$F37+$G37-1),2,IF(AND($C37="Milník",AQ$5&gt;=$F37,AQ$5&lt;=$F37+$G37-1),1,""))</f>
        <v/>
      </c>
      <c r="AR37" s="32" t="str">
        <f ca="1">IF(AND($C37="Cíl",AR$5&gt;=$F37,AR$5&lt;=$F37+$G37-1),2,IF(AND($C37="Milník",AR$5&gt;=$F37,AR$5&lt;=$F37+$G37-1),1,""))</f>
        <v/>
      </c>
      <c r="AS37" s="32" t="str">
        <f ca="1">IF(AND($C37="Cíl",AS$5&gt;=$F37,AS$5&lt;=$F37+$G37-1),2,IF(AND($C37="Milník",AS$5&gt;=$F37,AS$5&lt;=$F37+$G37-1),1,""))</f>
        <v/>
      </c>
      <c r="AT37" s="32" t="str">
        <f ca="1">IF(AND($C37="Cíl",AT$5&gt;=$F37,AT$5&lt;=$F37+$G37-1),2,IF(AND($C37="Milník",AT$5&gt;=$F37,AT$5&lt;=$F37+$G37-1),1,""))</f>
        <v/>
      </c>
      <c r="AU37" s="32" t="str">
        <f ca="1">IF(AND($C37="Cíl",AU$5&gt;=$F37,AU$5&lt;=$F37+$G37-1),2,IF(AND($C37="Milník",AU$5&gt;=$F37,AU$5&lt;=$F37+$G37-1),1,""))</f>
        <v/>
      </c>
      <c r="AV37" s="32" t="str">
        <f ca="1">IF(AND($C37="Cíl",AV$5&gt;=$F37,AV$5&lt;=$F37+$G37-1),2,IF(AND($C37="Milník",AV$5&gt;=$F37,AV$5&lt;=$F37+$G37-1),1,""))</f>
        <v/>
      </c>
      <c r="AW37" s="32" t="str">
        <f ca="1">IF(AND($C37="Cíl",AW$5&gt;=$F37,AW$5&lt;=$F37+$G37-1),2,IF(AND($C37="Milník",AW$5&gt;=$F37,AW$5&lt;=$F37+$G37-1),1,""))</f>
        <v/>
      </c>
      <c r="AX37" s="32" t="str">
        <f ca="1">IF(AND($C37="Cíl",AX$5&gt;=$F37,AX$5&lt;=$F37+$G37-1),2,IF(AND($C37="Milník",AX$5&gt;=$F37,AX$5&lt;=$F37+$G37-1),1,""))</f>
        <v/>
      </c>
      <c r="AY37" s="32" t="str">
        <f ca="1">IF(AND($C37="Cíl",AY$5&gt;=$F37,AY$5&lt;=$F37+$G37-1),2,IF(AND($C37="Milník",AY$5&gt;=$F37,AY$5&lt;=$F37+$G37-1),1,""))</f>
        <v/>
      </c>
      <c r="AZ37" s="32" t="str">
        <f ca="1">IF(AND($C37="Cíl",AZ$5&gt;=$F37,AZ$5&lt;=$F37+$G37-1),2,IF(AND($C37="Milník",AZ$5&gt;=$F37,AZ$5&lt;=$F37+$G37-1),1,""))</f>
        <v/>
      </c>
      <c r="BA37" s="32" t="str">
        <f ca="1">IF(AND($C37="Cíl",BA$5&gt;=$F37,BA$5&lt;=$F37+$G37-1),2,IF(AND($C37="Milník",BA$5&gt;=$F37,BA$5&lt;=$F37+$G37-1),1,""))</f>
        <v/>
      </c>
      <c r="BB37" s="32" t="str">
        <f ca="1">IF(AND($C37="Cíl",BB$5&gt;=$F37,BB$5&lt;=$F37+$G37-1),2,IF(AND($C37="Milník",BB$5&gt;=$F37,BB$5&lt;=$F37+$G37-1),1,""))</f>
        <v/>
      </c>
      <c r="BC37" s="32" t="str">
        <f ca="1">IF(AND($C37="Cíl",BC$5&gt;=$F37,BC$5&lt;=$F37+$G37-1),2,IF(AND($C37="Milník",BC$5&gt;=$F37,BC$5&lt;=$F37+$G37-1),1,""))</f>
        <v/>
      </c>
      <c r="BD37" s="32" t="str">
        <f ca="1">IF(AND($C37="Cíl",BD$5&gt;=$F37,BD$5&lt;=$F37+$G37-1),2,IF(AND($C37="Milník",BD$5&gt;=$F37,BD$5&lt;=$F37+$G37-1),1,""))</f>
        <v/>
      </c>
      <c r="BE37" s="32" t="str">
        <f ca="1">IF(AND($C37="Cíl",BE$5&gt;=$F37,BE$5&lt;=$F37+$G37-1),2,IF(AND($C37="Milník",BE$5&gt;=$F37,BE$5&lt;=$F37+$G37-1),1,""))</f>
        <v/>
      </c>
      <c r="BF37" s="32" t="str">
        <f ca="1">IF(AND($C37="Cíl",BF$5&gt;=$F37,BF$5&lt;=$F37+$G37-1),2,IF(AND($C37="Milník",BF$5&gt;=$F37,BF$5&lt;=$F37+$G37-1),1,""))</f>
        <v/>
      </c>
      <c r="BG37" s="32" t="str">
        <f ca="1">IF(AND($C37="Cíl",BG$5&gt;=$F37,BG$5&lt;=$F37+$G37-1),2,IF(AND($C37="Milník",BG$5&gt;=$F37,BG$5&lt;=$F37+$G37-1),1,""))</f>
        <v/>
      </c>
      <c r="BH37" s="32" t="str">
        <f ca="1">IF(AND($C37="Cíl",BH$5&gt;=$F37,BH$5&lt;=$F37+$G37-1),2,IF(AND($C37="Milník",BH$5&gt;=$F37,BH$5&lt;=$F37+$G37-1),1,""))</f>
        <v/>
      </c>
      <c r="BI37" s="32" t="str">
        <f ca="1">IF(AND($C37="Cíl",BI$5&gt;=$F37,BI$5&lt;=$F37+$G37-1),2,IF(AND($C37="Milník",BI$5&gt;=$F37,BI$5&lt;=$F37+$G37-1),1,""))</f>
        <v/>
      </c>
      <c r="BJ37" s="32" t="str">
        <f ca="1">IF(AND($C37="Cíl",BJ$5&gt;=$F37,BJ$5&lt;=$F37+$G37-1),2,IF(AND($C37="Milník",BJ$5&gt;=$F37,BJ$5&lt;=$F37+$G37-1),1,""))</f>
        <v/>
      </c>
      <c r="BK37" s="32" t="str">
        <f ca="1">IF(AND($C37="Cíl",BK$5&gt;=$F37,BK$5&lt;=$F37+$G37-1),2,IF(AND($C37="Milník",BK$5&gt;=$F37,BK$5&lt;=$F37+$G37-1),1,""))</f>
        <v/>
      </c>
      <c r="BL37" s="32" t="str">
        <f ca="1">IF(AND($C37="Cíl",BL$5&gt;=$F37,BL$5&lt;=$F37+$G37-1),2,IF(AND($C37="Milník",BL$5&gt;=$F37,BL$5&lt;=$F37+$G37-1),1,""))</f>
        <v/>
      </c>
      <c r="BM37" s="32" t="str">
        <f t="shared" ref="BM37:CB43" ca="1" si="93">IF(AND($C37="Cíl",BM$5&gt;=$F37,BM$5&lt;=$F37+$G37-1),2,IF(AND($C37="Milník",BM$5&gt;=$F37,BM$5&lt;=$F37+$G37-1),1,""))</f>
        <v/>
      </c>
      <c r="BN37" s="32" t="str">
        <f t="shared" ca="1" si="93"/>
        <v/>
      </c>
      <c r="BO37" s="32" t="str">
        <f t="shared" ca="1" si="93"/>
        <v/>
      </c>
      <c r="BP37" s="32" t="str">
        <f t="shared" ca="1" si="93"/>
        <v/>
      </c>
      <c r="BQ37" s="32" t="str">
        <f t="shared" ca="1" si="93"/>
        <v/>
      </c>
      <c r="BR37" s="32" t="str">
        <f t="shared" ca="1" si="93"/>
        <v/>
      </c>
      <c r="BS37" s="32" t="str">
        <f t="shared" ca="1" si="93"/>
        <v/>
      </c>
      <c r="BT37" s="32" t="str">
        <f t="shared" ca="1" si="93"/>
        <v/>
      </c>
      <c r="BU37" s="32" t="str">
        <f t="shared" ca="1" si="93"/>
        <v/>
      </c>
      <c r="BV37" s="32" t="str">
        <f t="shared" ca="1" si="93"/>
        <v/>
      </c>
      <c r="BW37" s="32" t="str">
        <f t="shared" ca="1" si="93"/>
        <v/>
      </c>
      <c r="BX37" s="32" t="str">
        <f t="shared" ca="1" si="93"/>
        <v/>
      </c>
      <c r="BY37" s="32" t="str">
        <f t="shared" ca="1" si="93"/>
        <v/>
      </c>
      <c r="BZ37" s="32" t="str">
        <f t="shared" ca="1" si="93"/>
        <v/>
      </c>
      <c r="CA37" s="32" t="str">
        <f t="shared" ca="1" si="93"/>
        <v/>
      </c>
      <c r="CB37" s="32" t="str">
        <f t="shared" ca="1" si="93"/>
        <v/>
      </c>
      <c r="CC37" s="32" t="str">
        <f t="shared" ref="BX37:DF43" ca="1" si="94">IF(AND($C37="Cíl",CC$5&gt;=$F37,CC$5&lt;=$F37+$G37-1),2,IF(AND($C37="Milník",CC$5&gt;=$F37,CC$5&lt;=$F37+$G37-1),1,""))</f>
        <v/>
      </c>
      <c r="CD37" s="32" t="str">
        <f t="shared" ca="1" si="94"/>
        <v/>
      </c>
      <c r="CE37" s="32" t="str">
        <f t="shared" ca="1" si="94"/>
        <v/>
      </c>
      <c r="CF37" s="32" t="str">
        <f t="shared" ca="1" si="94"/>
        <v/>
      </c>
      <c r="CG37" s="32" t="str">
        <f t="shared" ca="1" si="94"/>
        <v/>
      </c>
      <c r="CH37" s="32" t="str">
        <f t="shared" ca="1" si="94"/>
        <v/>
      </c>
      <c r="CI37" s="32" t="str">
        <f t="shared" ca="1" si="94"/>
        <v/>
      </c>
      <c r="CJ37" s="32" t="str">
        <f t="shared" ca="1" si="94"/>
        <v/>
      </c>
      <c r="CK37" s="32" t="str">
        <f t="shared" ca="1" si="94"/>
        <v/>
      </c>
      <c r="CL37" s="32" t="str">
        <f t="shared" ca="1" si="94"/>
        <v/>
      </c>
      <c r="CM37" s="32" t="str">
        <f t="shared" ca="1" si="94"/>
        <v/>
      </c>
      <c r="CN37" s="32" t="str">
        <f t="shared" ca="1" si="94"/>
        <v/>
      </c>
      <c r="CO37" s="32" t="str">
        <f t="shared" ca="1" si="94"/>
        <v/>
      </c>
      <c r="CP37" s="32" t="str">
        <f t="shared" ca="1" si="94"/>
        <v/>
      </c>
      <c r="CQ37" s="32" t="str">
        <f t="shared" ca="1" si="94"/>
        <v/>
      </c>
      <c r="CR37" s="32" t="str">
        <f t="shared" ca="1" si="94"/>
        <v/>
      </c>
      <c r="CS37" s="32" t="str">
        <f t="shared" ca="1" si="94"/>
        <v/>
      </c>
      <c r="CT37" s="32" t="str">
        <f t="shared" ca="1" si="94"/>
        <v/>
      </c>
      <c r="CU37" s="32" t="str">
        <f t="shared" ca="1" si="94"/>
        <v/>
      </c>
      <c r="CV37" s="32" t="str">
        <f t="shared" ca="1" si="94"/>
        <v/>
      </c>
      <c r="CW37" s="32" t="str">
        <f t="shared" ca="1" si="94"/>
        <v/>
      </c>
      <c r="CX37" s="32" t="str">
        <f t="shared" ca="1" si="94"/>
        <v/>
      </c>
      <c r="CY37" s="32" t="str">
        <f t="shared" ca="1" si="94"/>
        <v/>
      </c>
      <c r="CZ37" s="32" t="str">
        <f t="shared" ca="1" si="94"/>
        <v/>
      </c>
      <c r="DA37" s="32" t="str">
        <f t="shared" ca="1" si="94"/>
        <v/>
      </c>
      <c r="DB37" s="32" t="str">
        <f t="shared" ca="1" si="94"/>
        <v/>
      </c>
      <c r="DC37" s="32" t="str">
        <f t="shared" ca="1" si="94"/>
        <v/>
      </c>
      <c r="DD37" s="32" t="str">
        <f t="shared" ca="1" si="94"/>
        <v/>
      </c>
      <c r="DE37" s="32" t="str">
        <f t="shared" ca="1" si="94"/>
        <v/>
      </c>
      <c r="DF37" s="32" t="str">
        <f t="shared" ca="1" si="94"/>
        <v/>
      </c>
      <c r="DG37" s="32" t="str">
        <f t="shared" ref="DF37:DW43" ca="1" si="95">IF(AND($C37="Cíl",DG$5&gt;=$F37,DG$5&lt;=$F37+$G37-1),2,IF(AND($C37="Milník",DG$5&gt;=$F37,DG$5&lt;=$F37+$G37-1),1,""))</f>
        <v/>
      </c>
      <c r="DH37" s="32" t="str">
        <f t="shared" ca="1" si="95"/>
        <v/>
      </c>
      <c r="DI37" s="32" t="str">
        <f t="shared" ca="1" si="95"/>
        <v/>
      </c>
      <c r="DJ37" s="32" t="str">
        <f t="shared" ca="1" si="95"/>
        <v/>
      </c>
      <c r="DK37" s="32" t="str">
        <f t="shared" ca="1" si="95"/>
        <v/>
      </c>
      <c r="DL37" s="32" t="str">
        <f t="shared" ca="1" si="95"/>
        <v/>
      </c>
      <c r="DM37" s="32" t="str">
        <f t="shared" ca="1" si="95"/>
        <v/>
      </c>
      <c r="DN37" s="32" t="str">
        <f t="shared" ca="1" si="95"/>
        <v/>
      </c>
      <c r="DO37" s="32" t="str">
        <f t="shared" ca="1" si="95"/>
        <v/>
      </c>
      <c r="DP37" s="32" t="str">
        <f t="shared" ca="1" si="95"/>
        <v/>
      </c>
      <c r="DQ37" s="32" t="str">
        <f t="shared" ca="1" si="95"/>
        <v/>
      </c>
      <c r="DR37" s="32" t="str">
        <f t="shared" ca="1" si="95"/>
        <v/>
      </c>
      <c r="DS37" s="32" t="str">
        <f t="shared" ca="1" si="95"/>
        <v/>
      </c>
      <c r="DT37" s="32" t="str">
        <f t="shared" ca="1" si="95"/>
        <v/>
      </c>
      <c r="DU37" s="32" t="str">
        <f t="shared" ca="1" si="95"/>
        <v/>
      </c>
      <c r="DV37" s="32" t="str">
        <f t="shared" ref="DP37:DX43" ca="1" si="96">IF(AND($C37="Cíl",DV$5&gt;=$F37,DV$5&lt;=$F37+$G37-1),2,IF(AND($C37="Milník",DV$5&gt;=$F37,DV$5&lt;=$F37+$G37-1),1,""))</f>
        <v/>
      </c>
      <c r="DW37" s="32" t="str">
        <f t="shared" ca="1" si="95"/>
        <v/>
      </c>
      <c r="DX37" s="32" t="str">
        <f t="shared" ref="DW37:DX43" ca="1" si="97">IF(AND($C37="Cíl",DX$5&gt;=$F37,DX$5&lt;=$F37+$G37-1),2,IF(AND($C37="Milník",DX$5&gt;=$F37,DX$5&lt;=$F37+$G37-1),1,""))</f>
        <v/>
      </c>
    </row>
    <row r="38" spans="1:128" s="2" customFormat="1" ht="30" customHeight="1" x14ac:dyDescent="0.25">
      <c r="A38" s="14"/>
      <c r="B38" s="68" t="s">
        <v>60</v>
      </c>
      <c r="C38" s="71"/>
      <c r="D38" s="66"/>
      <c r="E38" s="69">
        <v>0</v>
      </c>
      <c r="F38" s="72">
        <v>45446</v>
      </c>
      <c r="G38" s="73">
        <v>0</v>
      </c>
      <c r="H38" s="24"/>
      <c r="I38" s="32" t="str">
        <f ca="1">IF(AND($C38="Cíl",I$5&gt;=$F38,I$5&lt;=$F38+$G38-1),2,IF(AND($C38="Milník",I$5&gt;=$F38,I$5&lt;=$F38+$G38-1),1,""))</f>
        <v/>
      </c>
      <c r="J38" s="32" t="str">
        <f ca="1">IF(AND($C38="Cíl",J$5&gt;=$F38,J$5&lt;=$F38+$G38-1),2,IF(AND($C38="Milník",J$5&gt;=$F38,J$5&lt;=$F38+$G38-1),1,""))</f>
        <v/>
      </c>
      <c r="K38" s="32" t="str">
        <f ca="1">IF(AND($C38="Cíl",K$5&gt;=$F38,K$5&lt;=$F38+$G38-1),2,IF(AND($C38="Milník",K$5&gt;=$F38,K$5&lt;=$F38+$G38-1),1,""))</f>
        <v/>
      </c>
      <c r="L38" s="32" t="str">
        <f ca="1">IF(AND($C38="Cíl",L$5&gt;=$F38,L$5&lt;=$F38+$G38-1),2,IF(AND($C38="Milník",L$5&gt;=$F38,L$5&lt;=$F38+$G38-1),1,""))</f>
        <v/>
      </c>
      <c r="M38" s="32" t="str">
        <f ca="1">IF(AND($C38="Cíl",M$5&gt;=$F38,M$5&lt;=$F38+$G38-1),2,IF(AND($C38="Milník",M$5&gt;=$F38,M$5&lt;=$F38+$G38-1),1,""))</f>
        <v/>
      </c>
      <c r="N38" s="32" t="str">
        <f ca="1">IF(AND($C38="Cíl",N$5&gt;=$F38,N$5&lt;=$F38+$G38-1),2,IF(AND($C38="Milník",N$5&gt;=$F38,N$5&lt;=$F38+$G38-1),1,""))</f>
        <v/>
      </c>
      <c r="O38" s="32" t="str">
        <f ca="1">IF(AND($C38="Cíl",O$5&gt;=$F38,O$5&lt;=$F38+$G38-1),2,IF(AND($C38="Milník",O$5&gt;=$F38,O$5&lt;=$F38+$G38-1),1,""))</f>
        <v/>
      </c>
      <c r="P38" s="32" t="str">
        <f ca="1">IF(AND($C38="Cíl",P$5&gt;=$F38,P$5&lt;=$F38+$G38-1),2,IF(AND($C38="Milník",P$5&gt;=$F38,P$5&lt;=$F38+$G38-1),1,""))</f>
        <v/>
      </c>
      <c r="Q38" s="32" t="str">
        <f ca="1">IF(AND($C38="Cíl",Q$5&gt;=$F38,Q$5&lt;=$F38+$G38-1),2,IF(AND($C38="Milník",Q$5&gt;=$F38,Q$5&lt;=$F38+$G38-1),1,""))</f>
        <v/>
      </c>
      <c r="R38" s="32" t="str">
        <f ca="1">IF(AND($C38="Cíl",R$5&gt;=$F38,R$5&lt;=$F38+$G38-1),2,IF(AND($C38="Milník",R$5&gt;=$F38,R$5&lt;=$F38+$G38-1),1,""))</f>
        <v/>
      </c>
      <c r="S38" s="32" t="str">
        <f ca="1">IF(AND($C38="Cíl",S$5&gt;=$F38,S$5&lt;=$F38+$G38-1),2,IF(AND($C38="Milník",S$5&gt;=$F38,S$5&lt;=$F38+$G38-1),1,""))</f>
        <v/>
      </c>
      <c r="T38" s="32" t="str">
        <f ca="1">IF(AND($C38="Cíl",T$5&gt;=$F38,T$5&lt;=$F38+$G38-1),2,IF(AND($C38="Milník",T$5&gt;=$F38,T$5&lt;=$F38+$G38-1),1,""))</f>
        <v/>
      </c>
      <c r="U38" s="32" t="str">
        <f ca="1">IF(AND($C38="Cíl",U$5&gt;=$F38,U$5&lt;=$F38+$G38-1),2,IF(AND($C38="Milník",U$5&gt;=$F38,U$5&lt;=$F38+$G38-1),1,""))</f>
        <v/>
      </c>
      <c r="V38" s="32" t="str">
        <f ca="1">IF(AND($C38="Cíl",V$5&gt;=$F38,V$5&lt;=$F38+$G38-1),2,IF(AND($C38="Milník",V$5&gt;=$F38,V$5&lt;=$F38+$G38-1),1,""))</f>
        <v/>
      </c>
      <c r="W38" s="32" t="str">
        <f ca="1">IF(AND($C38="Cíl",W$5&gt;=$F38,W$5&lt;=$F38+$G38-1),2,IF(AND($C38="Milník",W$5&gt;=$F38,W$5&lt;=$F38+$G38-1),1,""))</f>
        <v/>
      </c>
      <c r="X38" s="32" t="str">
        <f ca="1">IF(AND($C38="Cíl",X$5&gt;=$F38,X$5&lt;=$F38+$G38-1),2,IF(AND($C38="Milník",X$5&gt;=$F38,X$5&lt;=$F38+$G38-1),1,""))</f>
        <v/>
      </c>
      <c r="Y38" s="32" t="str">
        <f ca="1">IF(AND($C38="Cíl",Y$5&gt;=$F38,Y$5&lt;=$F38+$G38-1),2,IF(AND($C38="Milník",Y$5&gt;=$F38,Y$5&lt;=$F38+$G38-1),1,""))</f>
        <v/>
      </c>
      <c r="Z38" s="32" t="str">
        <f ca="1">IF(AND($C38="Cíl",Z$5&gt;=$F38,Z$5&lt;=$F38+$G38-1),2,IF(AND($C38="Milník",Z$5&gt;=$F38,Z$5&lt;=$F38+$G38-1),1,""))</f>
        <v/>
      </c>
      <c r="AA38" s="32" t="str">
        <f ca="1">IF(AND($C38="Cíl",AA$5&gt;=$F38,AA$5&lt;=$F38+$G38-1),2,IF(AND($C38="Milník",AA$5&gt;=$F38,AA$5&lt;=$F38+$G38-1),1,""))</f>
        <v/>
      </c>
      <c r="AB38" s="32" t="str">
        <f ca="1">IF(AND($C38="Cíl",AB$5&gt;=$F38,AB$5&lt;=$F38+$G38-1),2,IF(AND($C38="Milník",AB$5&gt;=$F38,AB$5&lt;=$F38+$G38-1),1,""))</f>
        <v/>
      </c>
      <c r="AC38" s="32" t="str">
        <f ca="1">IF(AND($C38="Cíl",AC$5&gt;=$F38,AC$5&lt;=$F38+$G38-1),2,IF(AND($C38="Milník",AC$5&gt;=$F38,AC$5&lt;=$F38+$G38-1),1,""))</f>
        <v/>
      </c>
      <c r="AD38" s="32" t="str">
        <f ca="1">IF(AND($C38="Cíl",AD$5&gt;=$F38,AD$5&lt;=$F38+$G38-1),2,IF(AND($C38="Milník",AD$5&gt;=$F38,AD$5&lt;=$F38+$G38-1),1,""))</f>
        <v/>
      </c>
      <c r="AE38" s="32" t="str">
        <f ca="1">IF(AND($C38="Cíl",AE$5&gt;=$F38,AE$5&lt;=$F38+$G38-1),2,IF(AND($C38="Milník",AE$5&gt;=$F38,AE$5&lt;=$F38+$G38-1),1,""))</f>
        <v/>
      </c>
      <c r="AF38" s="32" t="str">
        <f ca="1">IF(AND($C38="Cíl",AF$5&gt;=$F38,AF$5&lt;=$F38+$G38-1),2,IF(AND($C38="Milník",AF$5&gt;=$F38,AF$5&lt;=$F38+$G38-1),1,""))</f>
        <v/>
      </c>
      <c r="AG38" s="32" t="str">
        <f ca="1">IF(AND($C38="Cíl",AG$5&gt;=$F38,AG$5&lt;=$F38+$G38-1),2,IF(AND($C38="Milník",AG$5&gt;=$F38,AG$5&lt;=$F38+$G38-1),1,""))</f>
        <v/>
      </c>
      <c r="AH38" s="32" t="str">
        <f ca="1">IF(AND($C38="Cíl",AH$5&gt;=$F38,AH$5&lt;=$F38+$G38-1),2,IF(AND($C38="Milník",AH$5&gt;=$F38,AH$5&lt;=$F38+$G38-1),1,""))</f>
        <v/>
      </c>
      <c r="AI38" s="32" t="str">
        <f ca="1">IF(AND($C38="Cíl",AI$5&gt;=$F38,AI$5&lt;=$F38+$G38-1),2,IF(AND($C38="Milník",AI$5&gt;=$F38,AI$5&lt;=$F38+$G38-1),1,""))</f>
        <v/>
      </c>
      <c r="AJ38" s="32" t="str">
        <f ca="1">IF(AND($C38="Cíl",AJ$5&gt;=$F38,AJ$5&lt;=$F38+$G38-1),2,IF(AND($C38="Milník",AJ$5&gt;=$F38,AJ$5&lt;=$F38+$G38-1),1,""))</f>
        <v/>
      </c>
      <c r="AK38" s="32" t="str">
        <f ca="1">IF(AND($C38="Cíl",AK$5&gt;=$F38,AK$5&lt;=$F38+$G38-1),2,IF(AND($C38="Milník",AK$5&gt;=$F38,AK$5&lt;=$F38+$G38-1),1,""))</f>
        <v/>
      </c>
      <c r="AL38" s="32" t="str">
        <f ca="1">IF(AND($C38="Cíl",AL$5&gt;=$F38,AL$5&lt;=$F38+$G38-1),2,IF(AND($C38="Milník",AL$5&gt;=$F38,AL$5&lt;=$F38+$G38-1),1,""))</f>
        <v/>
      </c>
      <c r="AM38" s="32" t="str">
        <f ca="1">IF(AND($C38="Cíl",AM$5&gt;=$F38,AM$5&lt;=$F38+$G38-1),2,IF(AND($C38="Milník",AM$5&gt;=$F38,AM$5&lt;=$F38+$G38-1),1,""))</f>
        <v/>
      </c>
      <c r="AN38" s="32" t="str">
        <f ca="1">IF(AND($C38="Cíl",AN$5&gt;=$F38,AN$5&lt;=$F38+$G38-1),2,IF(AND($C38="Milník",AN$5&gt;=$F38,AN$5&lt;=$F38+$G38-1),1,""))</f>
        <v/>
      </c>
      <c r="AO38" s="32" t="str">
        <f ca="1">IF(AND($C38="Cíl",AO$5&gt;=$F38,AO$5&lt;=$F38+$G38-1),2,IF(AND($C38="Milník",AO$5&gt;=$F38,AO$5&lt;=$F38+$G38-1),1,""))</f>
        <v/>
      </c>
      <c r="AP38" s="32" t="str">
        <f ca="1">IF(AND($C38="Cíl",AP$5&gt;=$F38,AP$5&lt;=$F38+$G38-1),2,IF(AND($C38="Milník",AP$5&gt;=$F38,AP$5&lt;=$F38+$G38-1),1,""))</f>
        <v/>
      </c>
      <c r="AQ38" s="32" t="str">
        <f ca="1">IF(AND($C38="Cíl",AQ$5&gt;=$F38,AQ$5&lt;=$F38+$G38-1),2,IF(AND($C38="Milník",AQ$5&gt;=$F38,AQ$5&lt;=$F38+$G38-1),1,""))</f>
        <v/>
      </c>
      <c r="AR38" s="32" t="str">
        <f ca="1">IF(AND($C38="Cíl",AR$5&gt;=$F38,AR$5&lt;=$F38+$G38-1),2,IF(AND($C38="Milník",AR$5&gt;=$F38,AR$5&lt;=$F38+$G38-1),1,""))</f>
        <v/>
      </c>
      <c r="AS38" s="32" t="str">
        <f ca="1">IF(AND($C38="Cíl",AS$5&gt;=$F38,AS$5&lt;=$F38+$G38-1),2,IF(AND($C38="Milník",AS$5&gt;=$F38,AS$5&lt;=$F38+$G38-1),1,""))</f>
        <v/>
      </c>
      <c r="AT38" s="32" t="str">
        <f ca="1">IF(AND($C38="Cíl",AT$5&gt;=$F38,AT$5&lt;=$F38+$G38-1),2,IF(AND($C38="Milník",AT$5&gt;=$F38,AT$5&lt;=$F38+$G38-1),1,""))</f>
        <v/>
      </c>
      <c r="AU38" s="32" t="str">
        <f ca="1">IF(AND($C38="Cíl",AU$5&gt;=$F38,AU$5&lt;=$F38+$G38-1),2,IF(AND($C38="Milník",AU$5&gt;=$F38,AU$5&lt;=$F38+$G38-1),1,""))</f>
        <v/>
      </c>
      <c r="AV38" s="32" t="str">
        <f ca="1">IF(AND($C38="Cíl",AV$5&gt;=$F38,AV$5&lt;=$F38+$G38-1),2,IF(AND($C38="Milník",AV$5&gt;=$F38,AV$5&lt;=$F38+$G38-1),1,""))</f>
        <v/>
      </c>
      <c r="AW38" s="32" t="str">
        <f ca="1">IF(AND($C38="Cíl",AW$5&gt;=$F38,AW$5&lt;=$F38+$G38-1),2,IF(AND($C38="Milník",AW$5&gt;=$F38,AW$5&lt;=$F38+$G38-1),1,""))</f>
        <v/>
      </c>
      <c r="AX38" s="32" t="str">
        <f ca="1">IF(AND($C38="Cíl",AX$5&gt;=$F38,AX$5&lt;=$F38+$G38-1),2,IF(AND($C38="Milník",AX$5&gt;=$F38,AX$5&lt;=$F38+$G38-1),1,""))</f>
        <v/>
      </c>
      <c r="AY38" s="32" t="str">
        <f ca="1">IF(AND($C38="Cíl",AY$5&gt;=$F38,AY$5&lt;=$F38+$G38-1),2,IF(AND($C38="Milník",AY$5&gt;=$F38,AY$5&lt;=$F38+$G38-1),1,""))</f>
        <v/>
      </c>
      <c r="AZ38" s="32" t="str">
        <f ca="1">IF(AND($C38="Cíl",AZ$5&gt;=$F38,AZ$5&lt;=$F38+$G38-1),2,IF(AND($C38="Milník",AZ$5&gt;=$F38,AZ$5&lt;=$F38+$G38-1),1,""))</f>
        <v/>
      </c>
      <c r="BA38" s="32" t="str">
        <f ca="1">IF(AND($C38="Cíl",BA$5&gt;=$F38,BA$5&lt;=$F38+$G38-1),2,IF(AND($C38="Milník",BA$5&gt;=$F38,BA$5&lt;=$F38+$G38-1),1,""))</f>
        <v/>
      </c>
      <c r="BB38" s="32" t="str">
        <f ca="1">IF(AND($C38="Cíl",BB$5&gt;=$F38,BB$5&lt;=$F38+$G38-1),2,IF(AND($C38="Milník",BB$5&gt;=$F38,BB$5&lt;=$F38+$G38-1),1,""))</f>
        <v/>
      </c>
      <c r="BC38" s="32" t="str">
        <f ca="1">IF(AND($C38="Cíl",BC$5&gt;=$F38,BC$5&lt;=$F38+$G38-1),2,IF(AND($C38="Milník",BC$5&gt;=$F38,BC$5&lt;=$F38+$G38-1),1,""))</f>
        <v/>
      </c>
      <c r="BD38" s="32" t="str">
        <f ca="1">IF(AND($C38="Cíl",BD$5&gt;=$F38,BD$5&lt;=$F38+$G38-1),2,IF(AND($C38="Milník",BD$5&gt;=$F38,BD$5&lt;=$F38+$G38-1),1,""))</f>
        <v/>
      </c>
      <c r="BE38" s="32" t="str">
        <f ca="1">IF(AND($C38="Cíl",BE$5&gt;=$F38,BE$5&lt;=$F38+$G38-1),2,IF(AND($C38="Milník",BE$5&gt;=$F38,BE$5&lt;=$F38+$G38-1),1,""))</f>
        <v/>
      </c>
      <c r="BF38" s="32" t="str">
        <f ca="1">IF(AND($C38="Cíl",BF$5&gt;=$F38,BF$5&lt;=$F38+$G38-1),2,IF(AND($C38="Milník",BF$5&gt;=$F38,BF$5&lt;=$F38+$G38-1),1,""))</f>
        <v/>
      </c>
      <c r="BG38" s="32" t="str">
        <f ca="1">IF(AND($C38="Cíl",BG$5&gt;=$F38,BG$5&lt;=$F38+$G38-1),2,IF(AND($C38="Milník",BG$5&gt;=$F38,BG$5&lt;=$F38+$G38-1),1,""))</f>
        <v/>
      </c>
      <c r="BH38" s="32" t="str">
        <f ca="1">IF(AND($C38="Cíl",BH$5&gt;=$F38,BH$5&lt;=$F38+$G38-1),2,IF(AND($C38="Milník",BH$5&gt;=$F38,BH$5&lt;=$F38+$G38-1),1,""))</f>
        <v/>
      </c>
      <c r="BI38" s="32" t="str">
        <f ca="1">IF(AND($C38="Cíl",BI$5&gt;=$F38,BI$5&lt;=$F38+$G38-1),2,IF(AND($C38="Milník",BI$5&gt;=$F38,BI$5&lt;=$F38+$G38-1),1,""))</f>
        <v/>
      </c>
      <c r="BJ38" s="32" t="str">
        <f ca="1">IF(AND($C38="Cíl",BJ$5&gt;=$F38,BJ$5&lt;=$F38+$G38-1),2,IF(AND($C38="Milník",BJ$5&gt;=$F38,BJ$5&lt;=$F38+$G38-1),1,""))</f>
        <v/>
      </c>
      <c r="BK38" s="32" t="str">
        <f ca="1">IF(AND($C38="Cíl",BK$5&gt;=$F38,BK$5&lt;=$F38+$G38-1),2,IF(AND($C38="Milník",BK$5&gt;=$F38,BK$5&lt;=$F38+$G38-1),1,""))</f>
        <v/>
      </c>
      <c r="BL38" s="32" t="str">
        <f ca="1">IF(AND($C38="Cíl",BL$5&gt;=$F38,BL$5&lt;=$F38+$G38-1),2,IF(AND($C38="Milník",BL$5&gt;=$F38,BL$5&lt;=$F38+$G38-1),1,""))</f>
        <v/>
      </c>
      <c r="BM38" s="32" t="str">
        <f t="shared" ca="1" si="93"/>
        <v/>
      </c>
      <c r="BN38" s="32" t="str">
        <f t="shared" ca="1" si="93"/>
        <v/>
      </c>
      <c r="BO38" s="32" t="str">
        <f t="shared" ca="1" si="93"/>
        <v/>
      </c>
      <c r="BP38" s="32" t="str">
        <f t="shared" ca="1" si="93"/>
        <v/>
      </c>
      <c r="BQ38" s="32" t="str">
        <f t="shared" ca="1" si="93"/>
        <v/>
      </c>
      <c r="BR38" s="32" t="str">
        <f t="shared" ca="1" si="93"/>
        <v/>
      </c>
      <c r="BS38" s="32" t="str">
        <f t="shared" ca="1" si="93"/>
        <v/>
      </c>
      <c r="BT38" s="32" t="str">
        <f t="shared" ca="1" si="93"/>
        <v/>
      </c>
      <c r="BU38" s="32" t="str">
        <f t="shared" ca="1" si="93"/>
        <v/>
      </c>
      <c r="BV38" s="32" t="str">
        <f t="shared" ca="1" si="93"/>
        <v/>
      </c>
      <c r="BW38" s="32" t="str">
        <f t="shared" ca="1" si="93"/>
        <v/>
      </c>
      <c r="BX38" s="32" t="str">
        <f t="shared" ca="1" si="94"/>
        <v/>
      </c>
      <c r="BY38" s="32" t="str">
        <f t="shared" ca="1" si="94"/>
        <v/>
      </c>
      <c r="BZ38" s="32" t="str">
        <f t="shared" ca="1" si="94"/>
        <v/>
      </c>
      <c r="CA38" s="32" t="str">
        <f t="shared" ca="1" si="94"/>
        <v/>
      </c>
      <c r="CB38" s="32" t="str">
        <f t="shared" ca="1" si="94"/>
        <v/>
      </c>
      <c r="CC38" s="32" t="str">
        <f t="shared" ca="1" si="94"/>
        <v/>
      </c>
      <c r="CD38" s="32" t="str">
        <f t="shared" ca="1" si="94"/>
        <v/>
      </c>
      <c r="CE38" s="32" t="str">
        <f t="shared" ca="1" si="94"/>
        <v/>
      </c>
      <c r="CF38" s="32" t="str">
        <f t="shared" ca="1" si="94"/>
        <v/>
      </c>
      <c r="CG38" s="32" t="str">
        <f t="shared" ca="1" si="94"/>
        <v/>
      </c>
      <c r="CH38" s="32" t="str">
        <f t="shared" ca="1" si="94"/>
        <v/>
      </c>
      <c r="CI38" s="32" t="str">
        <f t="shared" ca="1" si="94"/>
        <v/>
      </c>
      <c r="CJ38" s="32" t="str">
        <f t="shared" ca="1" si="94"/>
        <v/>
      </c>
      <c r="CK38" s="32" t="str">
        <f t="shared" ca="1" si="94"/>
        <v/>
      </c>
      <c r="CL38" s="32" t="str">
        <f t="shared" ca="1" si="94"/>
        <v/>
      </c>
      <c r="CM38" s="32" t="str">
        <f t="shared" ca="1" si="94"/>
        <v/>
      </c>
      <c r="CN38" s="32" t="str">
        <f t="shared" ca="1" si="94"/>
        <v/>
      </c>
      <c r="CO38" s="32" t="str">
        <f t="shared" ca="1" si="94"/>
        <v/>
      </c>
      <c r="CP38" s="32" t="str">
        <f t="shared" ca="1" si="94"/>
        <v/>
      </c>
      <c r="CQ38" s="32" t="str">
        <f t="shared" ca="1" si="94"/>
        <v/>
      </c>
      <c r="CR38" s="32" t="str">
        <f t="shared" ca="1" si="94"/>
        <v/>
      </c>
      <c r="CS38" s="32" t="str">
        <f t="shared" ca="1" si="94"/>
        <v/>
      </c>
      <c r="CT38" s="32" t="str">
        <f t="shared" ca="1" si="94"/>
        <v/>
      </c>
      <c r="CU38" s="32" t="str">
        <f t="shared" ca="1" si="94"/>
        <v/>
      </c>
      <c r="CV38" s="32" t="str">
        <f t="shared" ca="1" si="94"/>
        <v/>
      </c>
      <c r="CW38" s="32" t="str">
        <f t="shared" ca="1" si="94"/>
        <v/>
      </c>
      <c r="CX38" s="32" t="str">
        <f t="shared" ca="1" si="94"/>
        <v/>
      </c>
      <c r="CY38" s="32" t="str">
        <f t="shared" ca="1" si="94"/>
        <v/>
      </c>
      <c r="CZ38" s="32" t="str">
        <f t="shared" ca="1" si="94"/>
        <v/>
      </c>
      <c r="DA38" s="32" t="str">
        <f t="shared" ca="1" si="94"/>
        <v/>
      </c>
      <c r="DB38" s="32" t="str">
        <f t="shared" ca="1" si="94"/>
        <v/>
      </c>
      <c r="DC38" s="32" t="str">
        <f t="shared" ca="1" si="94"/>
        <v/>
      </c>
      <c r="DD38" s="32" t="str">
        <f t="shared" ca="1" si="94"/>
        <v/>
      </c>
      <c r="DE38" s="32" t="str">
        <f t="shared" ca="1" si="94"/>
        <v/>
      </c>
      <c r="DF38" s="32" t="str">
        <f t="shared" ca="1" si="95"/>
        <v/>
      </c>
      <c r="DG38" s="32" t="str">
        <f t="shared" ca="1" si="95"/>
        <v/>
      </c>
      <c r="DH38" s="32" t="str">
        <f t="shared" ca="1" si="95"/>
        <v/>
      </c>
      <c r="DI38" s="32" t="str">
        <f t="shared" ca="1" si="95"/>
        <v/>
      </c>
      <c r="DJ38" s="32" t="str">
        <f t="shared" ca="1" si="95"/>
        <v/>
      </c>
      <c r="DK38" s="32" t="str">
        <f t="shared" ca="1" si="95"/>
        <v/>
      </c>
      <c r="DL38" s="32" t="str">
        <f t="shared" ca="1" si="95"/>
        <v/>
      </c>
      <c r="DM38" s="32" t="str">
        <f t="shared" ca="1" si="95"/>
        <v/>
      </c>
      <c r="DN38" s="32" t="str">
        <f t="shared" ca="1" si="95"/>
        <v/>
      </c>
      <c r="DO38" s="32" t="str">
        <f t="shared" ca="1" si="95"/>
        <v/>
      </c>
      <c r="DP38" s="32" t="str">
        <f t="shared" ca="1" si="96"/>
        <v/>
      </c>
      <c r="DQ38" s="32" t="str">
        <f t="shared" ca="1" si="96"/>
        <v/>
      </c>
      <c r="DR38" s="32" t="str">
        <f t="shared" ca="1" si="96"/>
        <v/>
      </c>
      <c r="DS38" s="32" t="str">
        <f t="shared" ca="1" si="96"/>
        <v/>
      </c>
      <c r="DT38" s="32" t="str">
        <f t="shared" ca="1" si="96"/>
        <v/>
      </c>
      <c r="DU38" s="32" t="str">
        <f t="shared" ca="1" si="96"/>
        <v/>
      </c>
      <c r="DV38" s="32" t="str">
        <f t="shared" ca="1" si="96"/>
        <v/>
      </c>
      <c r="DW38" s="32" t="str">
        <f t="shared" ca="1" si="97"/>
        <v/>
      </c>
      <c r="DX38" s="32" t="str">
        <f t="shared" ca="1" si="96"/>
        <v/>
      </c>
    </row>
    <row r="39" spans="1:128" s="2" customFormat="1" ht="30" customHeight="1" x14ac:dyDescent="0.25">
      <c r="A39" s="14"/>
      <c r="B39" s="68" t="s">
        <v>61</v>
      </c>
      <c r="C39" s="71"/>
      <c r="D39" s="66"/>
      <c r="E39" s="69">
        <v>0</v>
      </c>
      <c r="F39" s="72">
        <v>45446</v>
      </c>
      <c r="G39" s="73">
        <v>0</v>
      </c>
      <c r="H39" s="24"/>
      <c r="I39" s="32" t="str">
        <f ca="1">IF(AND($C39="Cíl",I$5&gt;=$F39,I$5&lt;=$F39+$G39-1),2,IF(AND($C39="Milník",I$5&gt;=$F39,I$5&lt;=$F39+$G39-1),1,""))</f>
        <v/>
      </c>
      <c r="J39" s="32" t="str">
        <f ca="1">IF(AND($C39="Cíl",J$5&gt;=$F39,J$5&lt;=$F39+$G39-1),2,IF(AND($C39="Milník",J$5&gt;=$F39,J$5&lt;=$F39+$G39-1),1,""))</f>
        <v/>
      </c>
      <c r="K39" s="32" t="str">
        <f ca="1">IF(AND($C39="Cíl",K$5&gt;=$F39,K$5&lt;=$F39+$G39-1),2,IF(AND($C39="Milník",K$5&gt;=$F39,K$5&lt;=$F39+$G39-1),1,""))</f>
        <v/>
      </c>
      <c r="L39" s="32" t="str">
        <f ca="1">IF(AND($C39="Cíl",L$5&gt;=$F39,L$5&lt;=$F39+$G39-1),2,IF(AND($C39="Milník",L$5&gt;=$F39,L$5&lt;=$F39+$G39-1),1,""))</f>
        <v/>
      </c>
      <c r="M39" s="32" t="str">
        <f ca="1">IF(AND($C39="Cíl",M$5&gt;=$F39,M$5&lt;=$F39+$G39-1),2,IF(AND($C39="Milník",M$5&gt;=$F39,M$5&lt;=$F39+$G39-1),1,""))</f>
        <v/>
      </c>
      <c r="N39" s="32" t="str">
        <f ca="1">IF(AND($C39="Cíl",N$5&gt;=$F39,N$5&lt;=$F39+$G39-1),2,IF(AND($C39="Milník",N$5&gt;=$F39,N$5&lt;=$F39+$G39-1),1,""))</f>
        <v/>
      </c>
      <c r="O39" s="32" t="str">
        <f ca="1">IF(AND($C39="Cíl",O$5&gt;=$F39,O$5&lt;=$F39+$G39-1),2,IF(AND($C39="Milník",O$5&gt;=$F39,O$5&lt;=$F39+$G39-1),1,""))</f>
        <v/>
      </c>
      <c r="P39" s="32" t="str">
        <f ca="1">IF(AND($C39="Cíl",P$5&gt;=$F39,P$5&lt;=$F39+$G39-1),2,IF(AND($C39="Milník",P$5&gt;=$F39,P$5&lt;=$F39+$G39-1),1,""))</f>
        <v/>
      </c>
      <c r="Q39" s="32" t="str">
        <f ca="1">IF(AND($C39="Cíl",Q$5&gt;=$F39,Q$5&lt;=$F39+$G39-1),2,IF(AND($C39="Milník",Q$5&gt;=$F39,Q$5&lt;=$F39+$G39-1),1,""))</f>
        <v/>
      </c>
      <c r="R39" s="32" t="str">
        <f ca="1">IF(AND($C39="Cíl",R$5&gt;=$F39,R$5&lt;=$F39+$G39-1),2,IF(AND($C39="Milník",R$5&gt;=$F39,R$5&lt;=$F39+$G39-1),1,""))</f>
        <v/>
      </c>
      <c r="S39" s="32" t="str">
        <f ca="1">IF(AND($C39="Cíl",S$5&gt;=$F39,S$5&lt;=$F39+$G39-1),2,IF(AND($C39="Milník",S$5&gt;=$F39,S$5&lt;=$F39+$G39-1),1,""))</f>
        <v/>
      </c>
      <c r="T39" s="32" t="str">
        <f ca="1">IF(AND($C39="Cíl",T$5&gt;=$F39,T$5&lt;=$F39+$G39-1),2,IF(AND($C39="Milník",T$5&gt;=$F39,T$5&lt;=$F39+$G39-1),1,""))</f>
        <v/>
      </c>
      <c r="U39" s="32" t="str">
        <f ca="1">IF(AND($C39="Cíl",U$5&gt;=$F39,U$5&lt;=$F39+$G39-1),2,IF(AND($C39="Milník",U$5&gt;=$F39,U$5&lt;=$F39+$G39-1),1,""))</f>
        <v/>
      </c>
      <c r="V39" s="32" t="str">
        <f ca="1">IF(AND($C39="Cíl",V$5&gt;=$F39,V$5&lt;=$F39+$G39-1),2,IF(AND($C39="Milník",V$5&gt;=$F39,V$5&lt;=$F39+$G39-1),1,""))</f>
        <v/>
      </c>
      <c r="W39" s="32" t="str">
        <f ca="1">IF(AND($C39="Cíl",W$5&gt;=$F39,W$5&lt;=$F39+$G39-1),2,IF(AND($C39="Milník",W$5&gt;=$F39,W$5&lt;=$F39+$G39-1),1,""))</f>
        <v/>
      </c>
      <c r="X39" s="32" t="str">
        <f ca="1">IF(AND($C39="Cíl",X$5&gt;=$F39,X$5&lt;=$F39+$G39-1),2,IF(AND($C39="Milník",X$5&gt;=$F39,X$5&lt;=$F39+$G39-1),1,""))</f>
        <v/>
      </c>
      <c r="Y39" s="32" t="str">
        <f ca="1">IF(AND($C39="Cíl",Y$5&gt;=$F39,Y$5&lt;=$F39+$G39-1),2,IF(AND($C39="Milník",Y$5&gt;=$F39,Y$5&lt;=$F39+$G39-1),1,""))</f>
        <v/>
      </c>
      <c r="Z39" s="32" t="str">
        <f ca="1">IF(AND($C39="Cíl",Z$5&gt;=$F39,Z$5&lt;=$F39+$G39-1),2,IF(AND($C39="Milník",Z$5&gt;=$F39,Z$5&lt;=$F39+$G39-1),1,""))</f>
        <v/>
      </c>
      <c r="AA39" s="32" t="str">
        <f ca="1">IF(AND($C39="Cíl",AA$5&gt;=$F39,AA$5&lt;=$F39+$G39-1),2,IF(AND($C39="Milník",AA$5&gt;=$F39,AA$5&lt;=$F39+$G39-1),1,""))</f>
        <v/>
      </c>
      <c r="AB39" s="32" t="str">
        <f ca="1">IF(AND($C39="Cíl",AB$5&gt;=$F39,AB$5&lt;=$F39+$G39-1),2,IF(AND($C39="Milník",AB$5&gt;=$F39,AB$5&lt;=$F39+$G39-1),1,""))</f>
        <v/>
      </c>
      <c r="AC39" s="32" t="str">
        <f ca="1">IF(AND($C39="Cíl",AC$5&gt;=$F39,AC$5&lt;=$F39+$G39-1),2,IF(AND($C39="Milník",AC$5&gt;=$F39,AC$5&lt;=$F39+$G39-1),1,""))</f>
        <v/>
      </c>
      <c r="AD39" s="32" t="str">
        <f ca="1">IF(AND($C39="Cíl",AD$5&gt;=$F39,AD$5&lt;=$F39+$G39-1),2,IF(AND($C39="Milník",AD$5&gt;=$F39,AD$5&lt;=$F39+$G39-1),1,""))</f>
        <v/>
      </c>
      <c r="AE39" s="32" t="str">
        <f ca="1">IF(AND($C39="Cíl",AE$5&gt;=$F39,AE$5&lt;=$F39+$G39-1),2,IF(AND($C39="Milník",AE$5&gt;=$F39,AE$5&lt;=$F39+$G39-1),1,""))</f>
        <v/>
      </c>
      <c r="AF39" s="32" t="str">
        <f ca="1">IF(AND($C39="Cíl",AF$5&gt;=$F39,AF$5&lt;=$F39+$G39-1),2,IF(AND($C39="Milník",AF$5&gt;=$F39,AF$5&lt;=$F39+$G39-1),1,""))</f>
        <v/>
      </c>
      <c r="AG39" s="32" t="str">
        <f ca="1">IF(AND($C39="Cíl",AG$5&gt;=$F39,AG$5&lt;=$F39+$G39-1),2,IF(AND($C39="Milník",AG$5&gt;=$F39,AG$5&lt;=$F39+$G39-1),1,""))</f>
        <v/>
      </c>
      <c r="AH39" s="32" t="str">
        <f ca="1">IF(AND($C39="Cíl",AH$5&gt;=$F39,AH$5&lt;=$F39+$G39-1),2,IF(AND($C39="Milník",AH$5&gt;=$F39,AH$5&lt;=$F39+$G39-1),1,""))</f>
        <v/>
      </c>
      <c r="AI39" s="32" t="str">
        <f ca="1">IF(AND($C39="Cíl",AI$5&gt;=$F39,AI$5&lt;=$F39+$G39-1),2,IF(AND($C39="Milník",AI$5&gt;=$F39,AI$5&lt;=$F39+$G39-1),1,""))</f>
        <v/>
      </c>
      <c r="AJ39" s="32" t="str">
        <f ca="1">IF(AND($C39="Cíl",AJ$5&gt;=$F39,AJ$5&lt;=$F39+$G39-1),2,IF(AND($C39="Milník",AJ$5&gt;=$F39,AJ$5&lt;=$F39+$G39-1),1,""))</f>
        <v/>
      </c>
      <c r="AK39" s="32" t="str">
        <f ca="1">IF(AND($C39="Cíl",AK$5&gt;=$F39,AK$5&lt;=$F39+$G39-1),2,IF(AND($C39="Milník",AK$5&gt;=$F39,AK$5&lt;=$F39+$G39-1),1,""))</f>
        <v/>
      </c>
      <c r="AL39" s="32" t="str">
        <f ca="1">IF(AND($C39="Cíl",AL$5&gt;=$F39,AL$5&lt;=$F39+$G39-1),2,IF(AND($C39="Milník",AL$5&gt;=$F39,AL$5&lt;=$F39+$G39-1),1,""))</f>
        <v/>
      </c>
      <c r="AM39" s="32" t="str">
        <f ca="1">IF(AND($C39="Cíl",AM$5&gt;=$F39,AM$5&lt;=$F39+$G39-1),2,IF(AND($C39="Milník",AM$5&gt;=$F39,AM$5&lt;=$F39+$G39-1),1,""))</f>
        <v/>
      </c>
      <c r="AN39" s="32" t="str">
        <f ca="1">IF(AND($C39="Cíl",AN$5&gt;=$F39,AN$5&lt;=$F39+$G39-1),2,IF(AND($C39="Milník",AN$5&gt;=$F39,AN$5&lt;=$F39+$G39-1),1,""))</f>
        <v/>
      </c>
      <c r="AO39" s="32" t="str">
        <f ca="1">IF(AND($C39="Cíl",AO$5&gt;=$F39,AO$5&lt;=$F39+$G39-1),2,IF(AND($C39="Milník",AO$5&gt;=$F39,AO$5&lt;=$F39+$G39-1),1,""))</f>
        <v/>
      </c>
      <c r="AP39" s="32" t="str">
        <f ca="1">IF(AND($C39="Cíl",AP$5&gt;=$F39,AP$5&lt;=$F39+$G39-1),2,IF(AND($C39="Milník",AP$5&gt;=$F39,AP$5&lt;=$F39+$G39-1),1,""))</f>
        <v/>
      </c>
      <c r="AQ39" s="32" t="str">
        <f ca="1">IF(AND($C39="Cíl",AQ$5&gt;=$F39,AQ$5&lt;=$F39+$G39-1),2,IF(AND($C39="Milník",AQ$5&gt;=$F39,AQ$5&lt;=$F39+$G39-1),1,""))</f>
        <v/>
      </c>
      <c r="AR39" s="32" t="str">
        <f ca="1">IF(AND($C39="Cíl",AR$5&gt;=$F39,AR$5&lt;=$F39+$G39-1),2,IF(AND($C39="Milník",AR$5&gt;=$F39,AR$5&lt;=$F39+$G39-1),1,""))</f>
        <v/>
      </c>
      <c r="AS39" s="32" t="str">
        <f ca="1">IF(AND($C39="Cíl",AS$5&gt;=$F39,AS$5&lt;=$F39+$G39-1),2,IF(AND($C39="Milník",AS$5&gt;=$F39,AS$5&lt;=$F39+$G39-1),1,""))</f>
        <v/>
      </c>
      <c r="AT39" s="32" t="str">
        <f ca="1">IF(AND($C39="Cíl",AT$5&gt;=$F39,AT$5&lt;=$F39+$G39-1),2,IF(AND($C39="Milník",AT$5&gt;=$F39,AT$5&lt;=$F39+$G39-1),1,""))</f>
        <v/>
      </c>
      <c r="AU39" s="32" t="str">
        <f ca="1">IF(AND($C39="Cíl",AU$5&gt;=$F39,AU$5&lt;=$F39+$G39-1),2,IF(AND($C39="Milník",AU$5&gt;=$F39,AU$5&lt;=$F39+$G39-1),1,""))</f>
        <v/>
      </c>
      <c r="AV39" s="32" t="str">
        <f ca="1">IF(AND($C39="Cíl",AV$5&gt;=$F39,AV$5&lt;=$F39+$G39-1),2,IF(AND($C39="Milník",AV$5&gt;=$F39,AV$5&lt;=$F39+$G39-1),1,""))</f>
        <v/>
      </c>
      <c r="AW39" s="32" t="str">
        <f ca="1">IF(AND($C39="Cíl",AW$5&gt;=$F39,AW$5&lt;=$F39+$G39-1),2,IF(AND($C39="Milník",AW$5&gt;=$F39,AW$5&lt;=$F39+$G39-1),1,""))</f>
        <v/>
      </c>
      <c r="AX39" s="32" t="str">
        <f ca="1">IF(AND($C39="Cíl",AX$5&gt;=$F39,AX$5&lt;=$F39+$G39-1),2,IF(AND($C39="Milník",AX$5&gt;=$F39,AX$5&lt;=$F39+$G39-1),1,""))</f>
        <v/>
      </c>
      <c r="AY39" s="32" t="str">
        <f ca="1">IF(AND($C39="Cíl",AY$5&gt;=$F39,AY$5&lt;=$F39+$G39-1),2,IF(AND($C39="Milník",AY$5&gt;=$F39,AY$5&lt;=$F39+$G39-1),1,""))</f>
        <v/>
      </c>
      <c r="AZ39" s="32" t="str">
        <f ca="1">IF(AND($C39="Cíl",AZ$5&gt;=$F39,AZ$5&lt;=$F39+$G39-1),2,IF(AND($C39="Milník",AZ$5&gt;=$F39,AZ$5&lt;=$F39+$G39-1),1,""))</f>
        <v/>
      </c>
      <c r="BA39" s="32" t="str">
        <f ca="1">IF(AND($C39="Cíl",BA$5&gt;=$F39,BA$5&lt;=$F39+$G39-1),2,IF(AND($C39="Milník",BA$5&gt;=$F39,BA$5&lt;=$F39+$G39-1),1,""))</f>
        <v/>
      </c>
      <c r="BB39" s="32" t="str">
        <f ca="1">IF(AND($C39="Cíl",BB$5&gt;=$F39,BB$5&lt;=$F39+$G39-1),2,IF(AND($C39="Milník",BB$5&gt;=$F39,BB$5&lt;=$F39+$G39-1),1,""))</f>
        <v/>
      </c>
      <c r="BC39" s="32" t="str">
        <f ca="1">IF(AND($C39="Cíl",BC$5&gt;=$F39,BC$5&lt;=$F39+$G39-1),2,IF(AND($C39="Milník",BC$5&gt;=$F39,BC$5&lt;=$F39+$G39-1),1,""))</f>
        <v/>
      </c>
      <c r="BD39" s="32" t="str">
        <f ca="1">IF(AND($C39="Cíl",BD$5&gt;=$F39,BD$5&lt;=$F39+$G39-1),2,IF(AND($C39="Milník",BD$5&gt;=$F39,BD$5&lt;=$F39+$G39-1),1,""))</f>
        <v/>
      </c>
      <c r="BE39" s="32" t="str">
        <f ca="1">IF(AND($C39="Cíl",BE$5&gt;=$F39,BE$5&lt;=$F39+$G39-1),2,IF(AND($C39="Milník",BE$5&gt;=$F39,BE$5&lt;=$F39+$G39-1),1,""))</f>
        <v/>
      </c>
      <c r="BF39" s="32" t="str">
        <f ca="1">IF(AND($C39="Cíl",BF$5&gt;=$F39,BF$5&lt;=$F39+$G39-1),2,IF(AND($C39="Milník",BF$5&gt;=$F39,BF$5&lt;=$F39+$G39-1),1,""))</f>
        <v/>
      </c>
      <c r="BG39" s="32" t="str">
        <f ca="1">IF(AND($C39="Cíl",BG$5&gt;=$F39,BG$5&lt;=$F39+$G39-1),2,IF(AND($C39="Milník",BG$5&gt;=$F39,BG$5&lt;=$F39+$G39-1),1,""))</f>
        <v/>
      </c>
      <c r="BH39" s="32" t="str">
        <f ca="1">IF(AND($C39="Cíl",BH$5&gt;=$F39,BH$5&lt;=$F39+$G39-1),2,IF(AND($C39="Milník",BH$5&gt;=$F39,BH$5&lt;=$F39+$G39-1),1,""))</f>
        <v/>
      </c>
      <c r="BI39" s="32" t="str">
        <f ca="1">IF(AND($C39="Cíl",BI$5&gt;=$F39,BI$5&lt;=$F39+$G39-1),2,IF(AND($C39="Milník",BI$5&gt;=$F39,BI$5&lt;=$F39+$G39-1),1,""))</f>
        <v/>
      </c>
      <c r="BJ39" s="32" t="str">
        <f ca="1">IF(AND($C39="Cíl",BJ$5&gt;=$F39,BJ$5&lt;=$F39+$G39-1),2,IF(AND($C39="Milník",BJ$5&gt;=$F39,BJ$5&lt;=$F39+$G39-1),1,""))</f>
        <v/>
      </c>
      <c r="BK39" s="32" t="str">
        <f ca="1">IF(AND($C39="Cíl",BK$5&gt;=$F39,BK$5&lt;=$F39+$G39-1),2,IF(AND($C39="Milník",BK$5&gt;=$F39,BK$5&lt;=$F39+$G39-1),1,""))</f>
        <v/>
      </c>
      <c r="BL39" s="32" t="str">
        <f ca="1">IF(AND($C39="Cíl",BL$5&gt;=$F39,BL$5&lt;=$F39+$G39-1),2,IF(AND($C39="Milník",BL$5&gt;=$F39,BL$5&lt;=$F39+$G39-1),1,""))</f>
        <v/>
      </c>
      <c r="BM39" s="32" t="str">
        <f t="shared" ca="1" si="93"/>
        <v/>
      </c>
      <c r="BN39" s="32" t="str">
        <f t="shared" ca="1" si="93"/>
        <v/>
      </c>
      <c r="BO39" s="32" t="str">
        <f t="shared" ca="1" si="93"/>
        <v/>
      </c>
      <c r="BP39" s="32" t="str">
        <f t="shared" ca="1" si="93"/>
        <v/>
      </c>
      <c r="BQ39" s="32" t="str">
        <f t="shared" ca="1" si="93"/>
        <v/>
      </c>
      <c r="BR39" s="32" t="str">
        <f t="shared" ca="1" si="93"/>
        <v/>
      </c>
      <c r="BS39" s="32" t="str">
        <f t="shared" ca="1" si="93"/>
        <v/>
      </c>
      <c r="BT39" s="32" t="str">
        <f t="shared" ca="1" si="93"/>
        <v/>
      </c>
      <c r="BU39" s="32" t="str">
        <f t="shared" ca="1" si="93"/>
        <v/>
      </c>
      <c r="BV39" s="32" t="str">
        <f t="shared" ca="1" si="93"/>
        <v/>
      </c>
      <c r="BW39" s="32" t="str">
        <f t="shared" ca="1" si="93"/>
        <v/>
      </c>
      <c r="BX39" s="32" t="str">
        <f t="shared" ca="1" si="94"/>
        <v/>
      </c>
      <c r="BY39" s="32" t="str">
        <f t="shared" ca="1" si="94"/>
        <v/>
      </c>
      <c r="BZ39" s="32" t="str">
        <f t="shared" ca="1" si="94"/>
        <v/>
      </c>
      <c r="CA39" s="32" t="str">
        <f t="shared" ca="1" si="94"/>
        <v/>
      </c>
      <c r="CB39" s="32" t="str">
        <f t="shared" ca="1" si="94"/>
        <v/>
      </c>
      <c r="CC39" s="32" t="str">
        <f t="shared" ca="1" si="94"/>
        <v/>
      </c>
      <c r="CD39" s="32" t="str">
        <f t="shared" ca="1" si="94"/>
        <v/>
      </c>
      <c r="CE39" s="32" t="str">
        <f t="shared" ca="1" si="94"/>
        <v/>
      </c>
      <c r="CF39" s="32" t="str">
        <f t="shared" ca="1" si="94"/>
        <v/>
      </c>
      <c r="CG39" s="32" t="str">
        <f t="shared" ca="1" si="94"/>
        <v/>
      </c>
      <c r="CH39" s="32" t="str">
        <f t="shared" ca="1" si="94"/>
        <v/>
      </c>
      <c r="CI39" s="32" t="str">
        <f t="shared" ca="1" si="94"/>
        <v/>
      </c>
      <c r="CJ39" s="32" t="str">
        <f t="shared" ca="1" si="94"/>
        <v/>
      </c>
      <c r="CK39" s="32" t="str">
        <f t="shared" ca="1" si="94"/>
        <v/>
      </c>
      <c r="CL39" s="32" t="str">
        <f t="shared" ca="1" si="94"/>
        <v/>
      </c>
      <c r="CM39" s="32" t="str">
        <f t="shared" ca="1" si="94"/>
        <v/>
      </c>
      <c r="CN39" s="32" t="str">
        <f t="shared" ca="1" si="94"/>
        <v/>
      </c>
      <c r="CO39" s="32" t="str">
        <f t="shared" ca="1" si="94"/>
        <v/>
      </c>
      <c r="CP39" s="32" t="str">
        <f t="shared" ca="1" si="94"/>
        <v/>
      </c>
      <c r="CQ39" s="32" t="str">
        <f t="shared" ca="1" si="94"/>
        <v/>
      </c>
      <c r="CR39" s="32" t="str">
        <f t="shared" ca="1" si="94"/>
        <v/>
      </c>
      <c r="CS39" s="32" t="str">
        <f t="shared" ca="1" si="94"/>
        <v/>
      </c>
      <c r="CT39" s="32" t="str">
        <f t="shared" ca="1" si="94"/>
        <v/>
      </c>
      <c r="CU39" s="32" t="str">
        <f t="shared" ca="1" si="94"/>
        <v/>
      </c>
      <c r="CV39" s="32" t="str">
        <f t="shared" ca="1" si="94"/>
        <v/>
      </c>
      <c r="CW39" s="32" t="str">
        <f t="shared" ca="1" si="94"/>
        <v/>
      </c>
      <c r="CX39" s="32" t="str">
        <f t="shared" ca="1" si="94"/>
        <v/>
      </c>
      <c r="CY39" s="32" t="str">
        <f t="shared" ca="1" si="94"/>
        <v/>
      </c>
      <c r="CZ39" s="32" t="str">
        <f t="shared" ca="1" si="94"/>
        <v/>
      </c>
      <c r="DA39" s="32" t="str">
        <f t="shared" ca="1" si="94"/>
        <v/>
      </c>
      <c r="DB39" s="32" t="str">
        <f t="shared" ca="1" si="94"/>
        <v/>
      </c>
      <c r="DC39" s="32" t="str">
        <f t="shared" ca="1" si="94"/>
        <v/>
      </c>
      <c r="DD39" s="32" t="str">
        <f t="shared" ca="1" si="94"/>
        <v/>
      </c>
      <c r="DE39" s="32" t="str">
        <f t="shared" ca="1" si="94"/>
        <v/>
      </c>
      <c r="DF39" s="32" t="str">
        <f t="shared" ca="1" si="95"/>
        <v/>
      </c>
      <c r="DG39" s="32" t="str">
        <f t="shared" ca="1" si="95"/>
        <v/>
      </c>
      <c r="DH39" s="32" t="str">
        <f t="shared" ca="1" si="95"/>
        <v/>
      </c>
      <c r="DI39" s="32" t="str">
        <f t="shared" ca="1" si="95"/>
        <v/>
      </c>
      <c r="DJ39" s="32" t="str">
        <f t="shared" ca="1" si="95"/>
        <v/>
      </c>
      <c r="DK39" s="32" t="str">
        <f t="shared" ca="1" si="95"/>
        <v/>
      </c>
      <c r="DL39" s="32" t="str">
        <f t="shared" ca="1" si="95"/>
        <v/>
      </c>
      <c r="DM39" s="32" t="str">
        <f t="shared" ca="1" si="95"/>
        <v/>
      </c>
      <c r="DN39" s="32" t="str">
        <f t="shared" ca="1" si="95"/>
        <v/>
      </c>
      <c r="DO39" s="32" t="str">
        <f t="shared" ca="1" si="95"/>
        <v/>
      </c>
      <c r="DP39" s="32" t="str">
        <f t="shared" ca="1" si="96"/>
        <v/>
      </c>
      <c r="DQ39" s="32" t="str">
        <f t="shared" ca="1" si="96"/>
        <v/>
      </c>
      <c r="DR39" s="32" t="str">
        <f t="shared" ca="1" si="96"/>
        <v/>
      </c>
      <c r="DS39" s="32" t="str">
        <f t="shared" ca="1" si="96"/>
        <v/>
      </c>
      <c r="DT39" s="32" t="str">
        <f t="shared" ca="1" si="96"/>
        <v/>
      </c>
      <c r="DU39" s="32" t="str">
        <f t="shared" ca="1" si="96"/>
        <v/>
      </c>
      <c r="DV39" s="32" t="str">
        <f t="shared" ca="1" si="96"/>
        <v/>
      </c>
      <c r="DW39" s="32" t="str">
        <f t="shared" ca="1" si="97"/>
        <v/>
      </c>
      <c r="DX39" s="32" t="str">
        <f t="shared" ca="1" si="96"/>
        <v/>
      </c>
    </row>
    <row r="40" spans="1:128" s="2" customFormat="1" ht="30" customHeight="1" x14ac:dyDescent="0.25">
      <c r="A40" s="14"/>
      <c r="B40" s="68" t="s">
        <v>62</v>
      </c>
      <c r="C40" s="71"/>
      <c r="D40" s="66"/>
      <c r="E40" s="69">
        <v>0</v>
      </c>
      <c r="F40" s="72">
        <v>45446</v>
      </c>
      <c r="G40" s="73">
        <v>0</v>
      </c>
      <c r="H40" s="24"/>
      <c r="I40" s="32" t="str">
        <f ca="1">IF(AND($C40="Cíl",I$5&gt;=$F40,I$5&lt;=$F40+$G40-1),2,IF(AND($C40="Milník",I$5&gt;=$F40,I$5&lt;=$F40+$G40-1),1,""))</f>
        <v/>
      </c>
      <c r="J40" s="32" t="str">
        <f ca="1">IF(AND($C40="Cíl",J$5&gt;=$F40,J$5&lt;=$F40+$G40-1),2,IF(AND($C40="Milník",J$5&gt;=$F40,J$5&lt;=$F40+$G40-1),1,""))</f>
        <v/>
      </c>
      <c r="K40" s="32" t="str">
        <f ca="1">IF(AND($C40="Cíl",K$5&gt;=$F40,K$5&lt;=$F40+$G40-1),2,IF(AND($C40="Milník",K$5&gt;=$F40,K$5&lt;=$F40+$G40-1),1,""))</f>
        <v/>
      </c>
      <c r="L40" s="32" t="str">
        <f ca="1">IF(AND($C40="Cíl",L$5&gt;=$F40,L$5&lt;=$F40+$G40-1),2,IF(AND($C40="Milník",L$5&gt;=$F40,L$5&lt;=$F40+$G40-1),1,""))</f>
        <v/>
      </c>
      <c r="M40" s="32" t="str">
        <f ca="1">IF(AND($C40="Cíl",M$5&gt;=$F40,M$5&lt;=$F40+$G40-1),2,IF(AND($C40="Milník",M$5&gt;=$F40,M$5&lt;=$F40+$G40-1),1,""))</f>
        <v/>
      </c>
      <c r="N40" s="32" t="str">
        <f ca="1">IF(AND($C40="Cíl",N$5&gt;=$F40,N$5&lt;=$F40+$G40-1),2,IF(AND($C40="Milník",N$5&gt;=$F40,N$5&lt;=$F40+$G40-1),1,""))</f>
        <v/>
      </c>
      <c r="O40" s="32" t="str">
        <f ca="1">IF(AND($C40="Cíl",O$5&gt;=$F40,O$5&lt;=$F40+$G40-1),2,IF(AND($C40="Milník",O$5&gt;=$F40,O$5&lt;=$F40+$G40-1),1,""))</f>
        <v/>
      </c>
      <c r="P40" s="32" t="str">
        <f ca="1">IF(AND($C40="Cíl",P$5&gt;=$F40,P$5&lt;=$F40+$G40-1),2,IF(AND($C40="Milník",P$5&gt;=$F40,P$5&lt;=$F40+$G40-1),1,""))</f>
        <v/>
      </c>
      <c r="Q40" s="32" t="str">
        <f ca="1">IF(AND($C40="Cíl",Q$5&gt;=$F40,Q$5&lt;=$F40+$G40-1),2,IF(AND($C40="Milník",Q$5&gt;=$F40,Q$5&lt;=$F40+$G40-1),1,""))</f>
        <v/>
      </c>
      <c r="R40" s="32" t="str">
        <f ca="1">IF(AND($C40="Cíl",R$5&gt;=$F40,R$5&lt;=$F40+$G40-1),2,IF(AND($C40="Milník",R$5&gt;=$F40,R$5&lt;=$F40+$G40-1),1,""))</f>
        <v/>
      </c>
      <c r="S40" s="32" t="str">
        <f ca="1">IF(AND($C40="Cíl",S$5&gt;=$F40,S$5&lt;=$F40+$G40-1),2,IF(AND($C40="Milník",S$5&gt;=$F40,S$5&lt;=$F40+$G40-1),1,""))</f>
        <v/>
      </c>
      <c r="T40" s="32" t="str">
        <f ca="1">IF(AND($C40="Cíl",T$5&gt;=$F40,T$5&lt;=$F40+$G40-1),2,IF(AND($C40="Milník",T$5&gt;=$F40,T$5&lt;=$F40+$G40-1),1,""))</f>
        <v/>
      </c>
      <c r="U40" s="32" t="str">
        <f ca="1">IF(AND($C40="Cíl",U$5&gt;=$F40,U$5&lt;=$F40+$G40-1),2,IF(AND($C40="Milník",U$5&gt;=$F40,U$5&lt;=$F40+$G40-1),1,""))</f>
        <v/>
      </c>
      <c r="V40" s="32" t="str">
        <f ca="1">IF(AND($C40="Cíl",V$5&gt;=$F40,V$5&lt;=$F40+$G40-1),2,IF(AND($C40="Milník",V$5&gt;=$F40,V$5&lt;=$F40+$G40-1),1,""))</f>
        <v/>
      </c>
      <c r="W40" s="32" t="str">
        <f ca="1">IF(AND($C40="Cíl",W$5&gt;=$F40,W$5&lt;=$F40+$G40-1),2,IF(AND($C40="Milník",W$5&gt;=$F40,W$5&lt;=$F40+$G40-1),1,""))</f>
        <v/>
      </c>
      <c r="X40" s="32" t="str">
        <f ca="1">IF(AND($C40="Cíl",X$5&gt;=$F40,X$5&lt;=$F40+$G40-1),2,IF(AND($C40="Milník",X$5&gt;=$F40,X$5&lt;=$F40+$G40-1),1,""))</f>
        <v/>
      </c>
      <c r="Y40" s="32" t="str">
        <f ca="1">IF(AND($C40="Cíl",Y$5&gt;=$F40,Y$5&lt;=$F40+$G40-1),2,IF(AND($C40="Milník",Y$5&gt;=$F40,Y$5&lt;=$F40+$G40-1),1,""))</f>
        <v/>
      </c>
      <c r="Z40" s="32" t="str">
        <f ca="1">IF(AND($C40="Cíl",Z$5&gt;=$F40,Z$5&lt;=$F40+$G40-1),2,IF(AND($C40="Milník",Z$5&gt;=$F40,Z$5&lt;=$F40+$G40-1),1,""))</f>
        <v/>
      </c>
      <c r="AA40" s="32" t="str">
        <f ca="1">IF(AND($C40="Cíl",AA$5&gt;=$F40,AA$5&lt;=$F40+$G40-1),2,IF(AND($C40="Milník",AA$5&gt;=$F40,AA$5&lt;=$F40+$G40-1),1,""))</f>
        <v/>
      </c>
      <c r="AB40" s="32" t="str">
        <f ca="1">IF(AND($C40="Cíl",AB$5&gt;=$F40,AB$5&lt;=$F40+$G40-1),2,IF(AND($C40="Milník",AB$5&gt;=$F40,AB$5&lt;=$F40+$G40-1),1,""))</f>
        <v/>
      </c>
      <c r="AC40" s="32" t="str">
        <f ca="1">IF(AND($C40="Cíl",AC$5&gt;=$F40,AC$5&lt;=$F40+$G40-1),2,IF(AND($C40="Milník",AC$5&gt;=$F40,AC$5&lt;=$F40+$G40-1),1,""))</f>
        <v/>
      </c>
      <c r="AD40" s="32" t="str">
        <f ca="1">IF(AND($C40="Cíl",AD$5&gt;=$F40,AD$5&lt;=$F40+$G40-1),2,IF(AND($C40="Milník",AD$5&gt;=$F40,AD$5&lt;=$F40+$G40-1),1,""))</f>
        <v/>
      </c>
      <c r="AE40" s="32" t="str">
        <f ca="1">IF(AND($C40="Cíl",AE$5&gt;=$F40,AE$5&lt;=$F40+$G40-1),2,IF(AND($C40="Milník",AE$5&gt;=$F40,AE$5&lt;=$F40+$G40-1),1,""))</f>
        <v/>
      </c>
      <c r="AF40" s="32" t="str">
        <f ca="1">IF(AND($C40="Cíl",AF$5&gt;=$F40,AF$5&lt;=$F40+$G40-1),2,IF(AND($C40="Milník",AF$5&gt;=$F40,AF$5&lt;=$F40+$G40-1),1,""))</f>
        <v/>
      </c>
      <c r="AG40" s="32" t="str">
        <f ca="1">IF(AND($C40="Cíl",AG$5&gt;=$F40,AG$5&lt;=$F40+$G40-1),2,IF(AND($C40="Milník",AG$5&gt;=$F40,AG$5&lt;=$F40+$G40-1),1,""))</f>
        <v/>
      </c>
      <c r="AH40" s="32" t="str">
        <f ca="1">IF(AND($C40="Cíl",AH$5&gt;=$F40,AH$5&lt;=$F40+$G40-1),2,IF(AND($C40="Milník",AH$5&gt;=$F40,AH$5&lt;=$F40+$G40-1),1,""))</f>
        <v/>
      </c>
      <c r="AI40" s="32" t="str">
        <f ca="1">IF(AND($C40="Cíl",AI$5&gt;=$F40,AI$5&lt;=$F40+$G40-1),2,IF(AND($C40="Milník",AI$5&gt;=$F40,AI$5&lt;=$F40+$G40-1),1,""))</f>
        <v/>
      </c>
      <c r="AJ40" s="32" t="str">
        <f ca="1">IF(AND($C40="Cíl",AJ$5&gt;=$F40,AJ$5&lt;=$F40+$G40-1),2,IF(AND($C40="Milník",AJ$5&gt;=$F40,AJ$5&lt;=$F40+$G40-1),1,""))</f>
        <v/>
      </c>
      <c r="AK40" s="32" t="str">
        <f ca="1">IF(AND($C40="Cíl",AK$5&gt;=$F40,AK$5&lt;=$F40+$G40-1),2,IF(AND($C40="Milník",AK$5&gt;=$F40,AK$5&lt;=$F40+$G40-1),1,""))</f>
        <v/>
      </c>
      <c r="AL40" s="32" t="str">
        <f ca="1">IF(AND($C40="Cíl",AL$5&gt;=$F40,AL$5&lt;=$F40+$G40-1),2,IF(AND($C40="Milník",AL$5&gt;=$F40,AL$5&lt;=$F40+$G40-1),1,""))</f>
        <v/>
      </c>
      <c r="AM40" s="32" t="str">
        <f ca="1">IF(AND($C40="Cíl",AM$5&gt;=$F40,AM$5&lt;=$F40+$G40-1),2,IF(AND($C40="Milník",AM$5&gt;=$F40,AM$5&lt;=$F40+$G40-1),1,""))</f>
        <v/>
      </c>
      <c r="AN40" s="32" t="str">
        <f ca="1">IF(AND($C40="Cíl",AN$5&gt;=$F40,AN$5&lt;=$F40+$G40-1),2,IF(AND($C40="Milník",AN$5&gt;=$F40,AN$5&lt;=$F40+$G40-1),1,""))</f>
        <v/>
      </c>
      <c r="AO40" s="32" t="str">
        <f ca="1">IF(AND($C40="Cíl",AO$5&gt;=$F40,AO$5&lt;=$F40+$G40-1),2,IF(AND($C40="Milník",AO$5&gt;=$F40,AO$5&lt;=$F40+$G40-1),1,""))</f>
        <v/>
      </c>
      <c r="AP40" s="32" t="str">
        <f ca="1">IF(AND($C40="Cíl",AP$5&gt;=$F40,AP$5&lt;=$F40+$G40-1),2,IF(AND($C40="Milník",AP$5&gt;=$F40,AP$5&lt;=$F40+$G40-1),1,""))</f>
        <v/>
      </c>
      <c r="AQ40" s="32" t="str">
        <f ca="1">IF(AND($C40="Cíl",AQ$5&gt;=$F40,AQ$5&lt;=$F40+$G40-1),2,IF(AND($C40="Milník",AQ$5&gt;=$F40,AQ$5&lt;=$F40+$G40-1),1,""))</f>
        <v/>
      </c>
      <c r="AR40" s="32" t="str">
        <f ca="1">IF(AND($C40="Cíl",AR$5&gt;=$F40,AR$5&lt;=$F40+$G40-1),2,IF(AND($C40="Milník",AR$5&gt;=$F40,AR$5&lt;=$F40+$G40-1),1,""))</f>
        <v/>
      </c>
      <c r="AS40" s="32" t="str">
        <f ca="1">IF(AND($C40="Cíl",AS$5&gt;=$F40,AS$5&lt;=$F40+$G40-1),2,IF(AND($C40="Milník",AS$5&gt;=$F40,AS$5&lt;=$F40+$G40-1),1,""))</f>
        <v/>
      </c>
      <c r="AT40" s="32" t="str">
        <f ca="1">IF(AND($C40="Cíl",AT$5&gt;=$F40,AT$5&lt;=$F40+$G40-1),2,IF(AND($C40="Milník",AT$5&gt;=$F40,AT$5&lt;=$F40+$G40-1),1,""))</f>
        <v/>
      </c>
      <c r="AU40" s="32" t="str">
        <f ca="1">IF(AND($C40="Cíl",AU$5&gt;=$F40,AU$5&lt;=$F40+$G40-1),2,IF(AND($C40="Milník",AU$5&gt;=$F40,AU$5&lt;=$F40+$G40-1),1,""))</f>
        <v/>
      </c>
      <c r="AV40" s="32" t="str">
        <f ca="1">IF(AND($C40="Cíl",AV$5&gt;=$F40,AV$5&lt;=$F40+$G40-1),2,IF(AND($C40="Milník",AV$5&gt;=$F40,AV$5&lt;=$F40+$G40-1),1,""))</f>
        <v/>
      </c>
      <c r="AW40" s="32" t="str">
        <f ca="1">IF(AND($C40="Cíl",AW$5&gt;=$F40,AW$5&lt;=$F40+$G40-1),2,IF(AND($C40="Milník",AW$5&gt;=$F40,AW$5&lt;=$F40+$G40-1),1,""))</f>
        <v/>
      </c>
      <c r="AX40" s="32" t="str">
        <f ca="1">IF(AND($C40="Cíl",AX$5&gt;=$F40,AX$5&lt;=$F40+$G40-1),2,IF(AND($C40="Milník",AX$5&gt;=$F40,AX$5&lt;=$F40+$G40-1),1,""))</f>
        <v/>
      </c>
      <c r="AY40" s="32" t="str">
        <f ca="1">IF(AND($C40="Cíl",AY$5&gt;=$F40,AY$5&lt;=$F40+$G40-1),2,IF(AND($C40="Milník",AY$5&gt;=$F40,AY$5&lt;=$F40+$G40-1),1,""))</f>
        <v/>
      </c>
      <c r="AZ40" s="32" t="str">
        <f ca="1">IF(AND($C40="Cíl",AZ$5&gt;=$F40,AZ$5&lt;=$F40+$G40-1),2,IF(AND($C40="Milník",AZ$5&gt;=$F40,AZ$5&lt;=$F40+$G40-1),1,""))</f>
        <v/>
      </c>
      <c r="BA40" s="32" t="str">
        <f ca="1">IF(AND($C40="Cíl",BA$5&gt;=$F40,BA$5&lt;=$F40+$G40-1),2,IF(AND($C40="Milník",BA$5&gt;=$F40,BA$5&lt;=$F40+$G40-1),1,""))</f>
        <v/>
      </c>
      <c r="BB40" s="32" t="str">
        <f ca="1">IF(AND($C40="Cíl",BB$5&gt;=$F40,BB$5&lt;=$F40+$G40-1),2,IF(AND($C40="Milník",BB$5&gt;=$F40,BB$5&lt;=$F40+$G40-1),1,""))</f>
        <v/>
      </c>
      <c r="BC40" s="32" t="str">
        <f ca="1">IF(AND($C40="Cíl",BC$5&gt;=$F40,BC$5&lt;=$F40+$G40-1),2,IF(AND($C40="Milník",BC$5&gt;=$F40,BC$5&lt;=$F40+$G40-1),1,""))</f>
        <v/>
      </c>
      <c r="BD40" s="32" t="str">
        <f ca="1">IF(AND($C40="Cíl",BD$5&gt;=$F40,BD$5&lt;=$F40+$G40-1),2,IF(AND($C40="Milník",BD$5&gt;=$F40,BD$5&lt;=$F40+$G40-1),1,""))</f>
        <v/>
      </c>
      <c r="BE40" s="32" t="str">
        <f ca="1">IF(AND($C40="Cíl",BE$5&gt;=$F40,BE$5&lt;=$F40+$G40-1),2,IF(AND($C40="Milník",BE$5&gt;=$F40,BE$5&lt;=$F40+$G40-1),1,""))</f>
        <v/>
      </c>
      <c r="BF40" s="32" t="str">
        <f ca="1">IF(AND($C40="Cíl",BF$5&gt;=$F40,BF$5&lt;=$F40+$G40-1),2,IF(AND($C40="Milník",BF$5&gt;=$F40,BF$5&lt;=$F40+$G40-1),1,""))</f>
        <v/>
      </c>
      <c r="BG40" s="32" t="str">
        <f ca="1">IF(AND($C40="Cíl",BG$5&gt;=$F40,BG$5&lt;=$F40+$G40-1),2,IF(AND($C40="Milník",BG$5&gt;=$F40,BG$5&lt;=$F40+$G40-1),1,""))</f>
        <v/>
      </c>
      <c r="BH40" s="32" t="str">
        <f ca="1">IF(AND($C40="Cíl",BH$5&gt;=$F40,BH$5&lt;=$F40+$G40-1),2,IF(AND($C40="Milník",BH$5&gt;=$F40,BH$5&lt;=$F40+$G40-1),1,""))</f>
        <v/>
      </c>
      <c r="BI40" s="32" t="str">
        <f ca="1">IF(AND($C40="Cíl",BI$5&gt;=$F40,BI$5&lt;=$F40+$G40-1),2,IF(AND($C40="Milník",BI$5&gt;=$F40,BI$5&lt;=$F40+$G40-1),1,""))</f>
        <v/>
      </c>
      <c r="BJ40" s="32" t="str">
        <f ca="1">IF(AND($C40="Cíl",BJ$5&gt;=$F40,BJ$5&lt;=$F40+$G40-1),2,IF(AND($C40="Milník",BJ$5&gt;=$F40,BJ$5&lt;=$F40+$G40-1),1,""))</f>
        <v/>
      </c>
      <c r="BK40" s="32" t="str">
        <f ca="1">IF(AND($C40="Cíl",BK$5&gt;=$F40,BK$5&lt;=$F40+$G40-1),2,IF(AND($C40="Milník",BK$5&gt;=$F40,BK$5&lt;=$F40+$G40-1),1,""))</f>
        <v/>
      </c>
      <c r="BL40" s="32" t="str">
        <f ca="1">IF(AND($C40="Cíl",BL$5&gt;=$F40,BL$5&lt;=$F40+$G40-1),2,IF(AND($C40="Milník",BL$5&gt;=$F40,BL$5&lt;=$F40+$G40-1),1,""))</f>
        <v/>
      </c>
      <c r="BM40" s="32" t="str">
        <f t="shared" ca="1" si="93"/>
        <v/>
      </c>
      <c r="BN40" s="32" t="str">
        <f t="shared" ca="1" si="93"/>
        <v/>
      </c>
      <c r="BO40" s="32" t="str">
        <f t="shared" ca="1" si="93"/>
        <v/>
      </c>
      <c r="BP40" s="32" t="str">
        <f t="shared" ca="1" si="93"/>
        <v/>
      </c>
      <c r="BQ40" s="32" t="str">
        <f t="shared" ca="1" si="93"/>
        <v/>
      </c>
      <c r="BR40" s="32" t="str">
        <f t="shared" ca="1" si="93"/>
        <v/>
      </c>
      <c r="BS40" s="32" t="str">
        <f t="shared" ca="1" si="93"/>
        <v/>
      </c>
      <c r="BT40" s="32" t="str">
        <f t="shared" ca="1" si="93"/>
        <v/>
      </c>
      <c r="BU40" s="32" t="str">
        <f t="shared" ca="1" si="93"/>
        <v/>
      </c>
      <c r="BV40" s="32" t="str">
        <f t="shared" ca="1" si="93"/>
        <v/>
      </c>
      <c r="BW40" s="32" t="str">
        <f t="shared" ca="1" si="93"/>
        <v/>
      </c>
      <c r="BX40" s="32" t="str">
        <f t="shared" ca="1" si="94"/>
        <v/>
      </c>
      <c r="BY40" s="32" t="str">
        <f t="shared" ca="1" si="94"/>
        <v/>
      </c>
      <c r="BZ40" s="32" t="str">
        <f t="shared" ca="1" si="94"/>
        <v/>
      </c>
      <c r="CA40" s="32" t="str">
        <f t="shared" ca="1" si="94"/>
        <v/>
      </c>
      <c r="CB40" s="32" t="str">
        <f t="shared" ca="1" si="94"/>
        <v/>
      </c>
      <c r="CC40" s="32" t="str">
        <f t="shared" ca="1" si="94"/>
        <v/>
      </c>
      <c r="CD40" s="32" t="str">
        <f t="shared" ca="1" si="94"/>
        <v/>
      </c>
      <c r="CE40" s="32" t="str">
        <f t="shared" ca="1" si="94"/>
        <v/>
      </c>
      <c r="CF40" s="32" t="str">
        <f t="shared" ca="1" si="94"/>
        <v/>
      </c>
      <c r="CG40" s="32" t="str">
        <f t="shared" ca="1" si="94"/>
        <v/>
      </c>
      <c r="CH40" s="32" t="str">
        <f t="shared" ca="1" si="94"/>
        <v/>
      </c>
      <c r="CI40" s="32" t="str">
        <f t="shared" ca="1" si="94"/>
        <v/>
      </c>
      <c r="CJ40" s="32" t="str">
        <f t="shared" ca="1" si="94"/>
        <v/>
      </c>
      <c r="CK40" s="32" t="str">
        <f t="shared" ca="1" si="94"/>
        <v/>
      </c>
      <c r="CL40" s="32" t="str">
        <f t="shared" ca="1" si="94"/>
        <v/>
      </c>
      <c r="CM40" s="32" t="str">
        <f t="shared" ca="1" si="94"/>
        <v/>
      </c>
      <c r="CN40" s="32" t="str">
        <f t="shared" ca="1" si="94"/>
        <v/>
      </c>
      <c r="CO40" s="32" t="str">
        <f t="shared" ca="1" si="94"/>
        <v/>
      </c>
      <c r="CP40" s="32" t="str">
        <f t="shared" ca="1" si="94"/>
        <v/>
      </c>
      <c r="CQ40" s="32" t="str">
        <f t="shared" ca="1" si="94"/>
        <v/>
      </c>
      <c r="CR40" s="32" t="str">
        <f t="shared" ca="1" si="94"/>
        <v/>
      </c>
      <c r="CS40" s="32" t="str">
        <f t="shared" ca="1" si="94"/>
        <v/>
      </c>
      <c r="CT40" s="32" t="str">
        <f t="shared" ca="1" si="94"/>
        <v/>
      </c>
      <c r="CU40" s="32" t="str">
        <f t="shared" ca="1" si="94"/>
        <v/>
      </c>
      <c r="CV40" s="32" t="str">
        <f t="shared" ca="1" si="94"/>
        <v/>
      </c>
      <c r="CW40" s="32" t="str">
        <f t="shared" ca="1" si="94"/>
        <v/>
      </c>
      <c r="CX40" s="32" t="str">
        <f t="shared" ca="1" si="94"/>
        <v/>
      </c>
      <c r="CY40" s="32" t="str">
        <f t="shared" ca="1" si="94"/>
        <v/>
      </c>
      <c r="CZ40" s="32" t="str">
        <f t="shared" ca="1" si="94"/>
        <v/>
      </c>
      <c r="DA40" s="32" t="str">
        <f t="shared" ca="1" si="94"/>
        <v/>
      </c>
      <c r="DB40" s="32" t="str">
        <f t="shared" ca="1" si="94"/>
        <v/>
      </c>
      <c r="DC40" s="32" t="str">
        <f t="shared" ca="1" si="94"/>
        <v/>
      </c>
      <c r="DD40" s="32" t="str">
        <f t="shared" ca="1" si="94"/>
        <v/>
      </c>
      <c r="DE40" s="32" t="str">
        <f t="shared" ca="1" si="94"/>
        <v/>
      </c>
      <c r="DF40" s="32" t="str">
        <f t="shared" ca="1" si="95"/>
        <v/>
      </c>
      <c r="DG40" s="32" t="str">
        <f t="shared" ca="1" si="95"/>
        <v/>
      </c>
      <c r="DH40" s="32" t="str">
        <f t="shared" ca="1" si="95"/>
        <v/>
      </c>
      <c r="DI40" s="32" t="str">
        <f t="shared" ca="1" si="95"/>
        <v/>
      </c>
      <c r="DJ40" s="32" t="str">
        <f t="shared" ca="1" si="95"/>
        <v/>
      </c>
      <c r="DK40" s="32" t="str">
        <f t="shared" ca="1" si="95"/>
        <v/>
      </c>
      <c r="DL40" s="32" t="str">
        <f t="shared" ca="1" si="95"/>
        <v/>
      </c>
      <c r="DM40" s="32" t="str">
        <f t="shared" ca="1" si="95"/>
        <v/>
      </c>
      <c r="DN40" s="32" t="str">
        <f t="shared" ca="1" si="95"/>
        <v/>
      </c>
      <c r="DO40" s="32" t="str">
        <f t="shared" ca="1" si="95"/>
        <v/>
      </c>
      <c r="DP40" s="32" t="str">
        <f t="shared" ca="1" si="96"/>
        <v/>
      </c>
      <c r="DQ40" s="32" t="str">
        <f t="shared" ca="1" si="96"/>
        <v/>
      </c>
      <c r="DR40" s="32" t="str">
        <f t="shared" ca="1" si="96"/>
        <v/>
      </c>
      <c r="DS40" s="32" t="str">
        <f t="shared" ca="1" si="96"/>
        <v/>
      </c>
      <c r="DT40" s="32" t="str">
        <f t="shared" ca="1" si="96"/>
        <v/>
      </c>
      <c r="DU40" s="32" t="str">
        <f t="shared" ca="1" si="96"/>
        <v/>
      </c>
      <c r="DV40" s="32" t="str">
        <f t="shared" ca="1" si="96"/>
        <v/>
      </c>
      <c r="DW40" s="32" t="str">
        <f t="shared" ca="1" si="97"/>
        <v/>
      </c>
      <c r="DX40" s="32" t="str">
        <f t="shared" ca="1" si="96"/>
        <v/>
      </c>
    </row>
    <row r="41" spans="1:128" s="2" customFormat="1" ht="30" customHeight="1" x14ac:dyDescent="0.25">
      <c r="A41" s="14"/>
      <c r="B41" s="68" t="s">
        <v>63</v>
      </c>
      <c r="C41" s="71"/>
      <c r="D41" s="66"/>
      <c r="E41" s="69">
        <v>0</v>
      </c>
      <c r="F41" s="72">
        <v>45446</v>
      </c>
      <c r="G41" s="73">
        <v>0</v>
      </c>
      <c r="H41" s="24"/>
      <c r="I41" s="32" t="str">
        <f ca="1">IF(AND($C41="Cíl",I$5&gt;=$F41,I$5&lt;=$F41+$G41-1),2,IF(AND($C41="Milník",I$5&gt;=$F41,I$5&lt;=$F41+$G41-1),1,""))</f>
        <v/>
      </c>
      <c r="J41" s="32" t="str">
        <f ca="1">IF(AND($C41="Cíl",J$5&gt;=$F41,J$5&lt;=$F41+$G41-1),2,IF(AND($C41="Milník",J$5&gt;=$F41,J$5&lt;=$F41+$G41-1),1,""))</f>
        <v/>
      </c>
      <c r="K41" s="32" t="str">
        <f ca="1">IF(AND($C41="Cíl",K$5&gt;=$F41,K$5&lt;=$F41+$G41-1),2,IF(AND($C41="Milník",K$5&gt;=$F41,K$5&lt;=$F41+$G41-1),1,""))</f>
        <v/>
      </c>
      <c r="L41" s="32" t="str">
        <f ca="1">IF(AND($C41="Cíl",L$5&gt;=$F41,L$5&lt;=$F41+$G41-1),2,IF(AND($C41="Milník",L$5&gt;=$F41,L$5&lt;=$F41+$G41-1),1,""))</f>
        <v/>
      </c>
      <c r="M41" s="32" t="str">
        <f ca="1">IF(AND($C41="Cíl",M$5&gt;=$F41,M$5&lt;=$F41+$G41-1),2,IF(AND($C41="Milník",M$5&gt;=$F41,M$5&lt;=$F41+$G41-1),1,""))</f>
        <v/>
      </c>
      <c r="N41" s="32" t="str">
        <f ca="1">IF(AND($C41="Cíl",N$5&gt;=$F41,N$5&lt;=$F41+$G41-1),2,IF(AND($C41="Milník",N$5&gt;=$F41,N$5&lt;=$F41+$G41-1),1,""))</f>
        <v/>
      </c>
      <c r="O41" s="32" t="str">
        <f ca="1">IF(AND($C41="Cíl",O$5&gt;=$F41,O$5&lt;=$F41+$G41-1),2,IF(AND($C41="Milník",O$5&gt;=$F41,O$5&lt;=$F41+$G41-1),1,""))</f>
        <v/>
      </c>
      <c r="P41" s="32" t="str">
        <f ca="1">IF(AND($C41="Cíl",P$5&gt;=$F41,P$5&lt;=$F41+$G41-1),2,IF(AND($C41="Milník",P$5&gt;=$F41,P$5&lt;=$F41+$G41-1),1,""))</f>
        <v/>
      </c>
      <c r="Q41" s="32" t="str">
        <f ca="1">IF(AND($C41="Cíl",Q$5&gt;=$F41,Q$5&lt;=$F41+$G41-1),2,IF(AND($C41="Milník",Q$5&gt;=$F41,Q$5&lt;=$F41+$G41-1),1,""))</f>
        <v/>
      </c>
      <c r="R41" s="32" t="str">
        <f ca="1">IF(AND($C41="Cíl",R$5&gt;=$F41,R$5&lt;=$F41+$G41-1),2,IF(AND($C41="Milník",R$5&gt;=$F41,R$5&lt;=$F41+$G41-1),1,""))</f>
        <v/>
      </c>
      <c r="S41" s="32" t="str">
        <f ca="1">IF(AND($C41="Cíl",S$5&gt;=$F41,S$5&lt;=$F41+$G41-1),2,IF(AND($C41="Milník",S$5&gt;=$F41,S$5&lt;=$F41+$G41-1),1,""))</f>
        <v/>
      </c>
      <c r="T41" s="32" t="str">
        <f ca="1">IF(AND($C41="Cíl",T$5&gt;=$F41,T$5&lt;=$F41+$G41-1),2,IF(AND($C41="Milník",T$5&gt;=$F41,T$5&lt;=$F41+$G41-1),1,""))</f>
        <v/>
      </c>
      <c r="U41" s="32" t="str">
        <f ca="1">IF(AND($C41="Cíl",U$5&gt;=$F41,U$5&lt;=$F41+$G41-1),2,IF(AND($C41="Milník",U$5&gt;=$F41,U$5&lt;=$F41+$G41-1),1,""))</f>
        <v/>
      </c>
      <c r="V41" s="32" t="str">
        <f ca="1">IF(AND($C41="Cíl",V$5&gt;=$F41,V$5&lt;=$F41+$G41-1),2,IF(AND($C41="Milník",V$5&gt;=$F41,V$5&lt;=$F41+$G41-1),1,""))</f>
        <v/>
      </c>
      <c r="W41" s="32" t="str">
        <f ca="1">IF(AND($C41="Cíl",W$5&gt;=$F41,W$5&lt;=$F41+$G41-1),2,IF(AND($C41="Milník",W$5&gt;=$F41,W$5&lt;=$F41+$G41-1),1,""))</f>
        <v/>
      </c>
      <c r="X41" s="32" t="str">
        <f ca="1">IF(AND($C41="Cíl",X$5&gt;=$F41,X$5&lt;=$F41+$G41-1),2,IF(AND($C41="Milník",X$5&gt;=$F41,X$5&lt;=$F41+$G41-1),1,""))</f>
        <v/>
      </c>
      <c r="Y41" s="32" t="str">
        <f ca="1">IF(AND($C41="Cíl",Y$5&gt;=$F41,Y$5&lt;=$F41+$G41-1),2,IF(AND($C41="Milník",Y$5&gt;=$F41,Y$5&lt;=$F41+$G41-1),1,""))</f>
        <v/>
      </c>
      <c r="Z41" s="32" t="str">
        <f ca="1">IF(AND($C41="Cíl",Z$5&gt;=$F41,Z$5&lt;=$F41+$G41-1),2,IF(AND($C41="Milník",Z$5&gt;=$F41,Z$5&lt;=$F41+$G41-1),1,""))</f>
        <v/>
      </c>
      <c r="AA41" s="32" t="str">
        <f ca="1">IF(AND($C41="Cíl",AA$5&gt;=$F41,AA$5&lt;=$F41+$G41-1),2,IF(AND($C41="Milník",AA$5&gt;=$F41,AA$5&lt;=$F41+$G41-1),1,""))</f>
        <v/>
      </c>
      <c r="AB41" s="32" t="str">
        <f ca="1">IF(AND($C41="Cíl",AB$5&gt;=$F41,AB$5&lt;=$F41+$G41-1),2,IF(AND($C41="Milník",AB$5&gt;=$F41,AB$5&lt;=$F41+$G41-1),1,""))</f>
        <v/>
      </c>
      <c r="AC41" s="32" t="str">
        <f ca="1">IF(AND($C41="Cíl",AC$5&gt;=$F41,AC$5&lt;=$F41+$G41-1),2,IF(AND($C41="Milník",AC$5&gt;=$F41,AC$5&lt;=$F41+$G41-1),1,""))</f>
        <v/>
      </c>
      <c r="AD41" s="32" t="str">
        <f ca="1">IF(AND($C41="Cíl",AD$5&gt;=$F41,AD$5&lt;=$F41+$G41-1),2,IF(AND($C41="Milník",AD$5&gt;=$F41,AD$5&lt;=$F41+$G41-1),1,""))</f>
        <v/>
      </c>
      <c r="AE41" s="32" t="str">
        <f ca="1">IF(AND($C41="Cíl",AE$5&gt;=$F41,AE$5&lt;=$F41+$G41-1),2,IF(AND($C41="Milník",AE$5&gt;=$F41,AE$5&lt;=$F41+$G41-1),1,""))</f>
        <v/>
      </c>
      <c r="AF41" s="32" t="str">
        <f ca="1">IF(AND($C41="Cíl",AF$5&gt;=$F41,AF$5&lt;=$F41+$G41-1),2,IF(AND($C41="Milník",AF$5&gt;=$F41,AF$5&lt;=$F41+$G41-1),1,""))</f>
        <v/>
      </c>
      <c r="AG41" s="32" t="str">
        <f ca="1">IF(AND($C41="Cíl",AG$5&gt;=$F41,AG$5&lt;=$F41+$G41-1),2,IF(AND($C41="Milník",AG$5&gt;=$F41,AG$5&lt;=$F41+$G41-1),1,""))</f>
        <v/>
      </c>
      <c r="AH41" s="32" t="str">
        <f ca="1">IF(AND($C41="Cíl",AH$5&gt;=$F41,AH$5&lt;=$F41+$G41-1),2,IF(AND($C41="Milník",AH$5&gt;=$F41,AH$5&lt;=$F41+$G41-1),1,""))</f>
        <v/>
      </c>
      <c r="AI41" s="32" t="str">
        <f ca="1">IF(AND($C41="Cíl",AI$5&gt;=$F41,AI$5&lt;=$F41+$G41-1),2,IF(AND($C41="Milník",AI$5&gt;=$F41,AI$5&lt;=$F41+$G41-1),1,""))</f>
        <v/>
      </c>
      <c r="AJ41" s="32" t="str">
        <f ca="1">IF(AND($C41="Cíl",AJ$5&gt;=$F41,AJ$5&lt;=$F41+$G41-1),2,IF(AND($C41="Milník",AJ$5&gt;=$F41,AJ$5&lt;=$F41+$G41-1),1,""))</f>
        <v/>
      </c>
      <c r="AK41" s="32" t="str">
        <f ca="1">IF(AND($C41="Cíl",AK$5&gt;=$F41,AK$5&lt;=$F41+$G41-1),2,IF(AND($C41="Milník",AK$5&gt;=$F41,AK$5&lt;=$F41+$G41-1),1,""))</f>
        <v/>
      </c>
      <c r="AL41" s="32" t="str">
        <f ca="1">IF(AND($C41="Cíl",AL$5&gt;=$F41,AL$5&lt;=$F41+$G41-1),2,IF(AND($C41="Milník",AL$5&gt;=$F41,AL$5&lt;=$F41+$G41-1),1,""))</f>
        <v/>
      </c>
      <c r="AM41" s="32" t="str">
        <f ca="1">IF(AND($C41="Cíl",AM$5&gt;=$F41,AM$5&lt;=$F41+$G41-1),2,IF(AND($C41="Milník",AM$5&gt;=$F41,AM$5&lt;=$F41+$G41-1),1,""))</f>
        <v/>
      </c>
      <c r="AN41" s="32" t="str">
        <f ca="1">IF(AND($C41="Cíl",AN$5&gt;=$F41,AN$5&lt;=$F41+$G41-1),2,IF(AND($C41="Milník",AN$5&gt;=$F41,AN$5&lt;=$F41+$G41-1),1,""))</f>
        <v/>
      </c>
      <c r="AO41" s="32" t="str">
        <f ca="1">IF(AND($C41="Cíl",AO$5&gt;=$F41,AO$5&lt;=$F41+$G41-1),2,IF(AND($C41="Milník",AO$5&gt;=$F41,AO$5&lt;=$F41+$G41-1),1,""))</f>
        <v/>
      </c>
      <c r="AP41" s="32" t="str">
        <f ca="1">IF(AND($C41="Cíl",AP$5&gt;=$F41,AP$5&lt;=$F41+$G41-1),2,IF(AND($C41="Milník",AP$5&gt;=$F41,AP$5&lt;=$F41+$G41-1),1,""))</f>
        <v/>
      </c>
      <c r="AQ41" s="32" t="str">
        <f ca="1">IF(AND($C41="Cíl",AQ$5&gt;=$F41,AQ$5&lt;=$F41+$G41-1),2,IF(AND($C41="Milník",AQ$5&gt;=$F41,AQ$5&lt;=$F41+$G41-1),1,""))</f>
        <v/>
      </c>
      <c r="AR41" s="32" t="str">
        <f ca="1">IF(AND($C41="Cíl",AR$5&gt;=$F41,AR$5&lt;=$F41+$G41-1),2,IF(AND($C41="Milník",AR$5&gt;=$F41,AR$5&lt;=$F41+$G41-1),1,""))</f>
        <v/>
      </c>
      <c r="AS41" s="32" t="str">
        <f ca="1">IF(AND($C41="Cíl",AS$5&gt;=$F41,AS$5&lt;=$F41+$G41-1),2,IF(AND($C41="Milník",AS$5&gt;=$F41,AS$5&lt;=$F41+$G41-1),1,""))</f>
        <v/>
      </c>
      <c r="AT41" s="32" t="str">
        <f ca="1">IF(AND($C41="Cíl",AT$5&gt;=$F41,AT$5&lt;=$F41+$G41-1),2,IF(AND($C41="Milník",AT$5&gt;=$F41,AT$5&lt;=$F41+$G41-1),1,""))</f>
        <v/>
      </c>
      <c r="AU41" s="32" t="str">
        <f ca="1">IF(AND($C41="Cíl",AU$5&gt;=$F41,AU$5&lt;=$F41+$G41-1),2,IF(AND($C41="Milník",AU$5&gt;=$F41,AU$5&lt;=$F41+$G41-1),1,""))</f>
        <v/>
      </c>
      <c r="AV41" s="32" t="str">
        <f ca="1">IF(AND($C41="Cíl",AV$5&gt;=$F41,AV$5&lt;=$F41+$G41-1),2,IF(AND($C41="Milník",AV$5&gt;=$F41,AV$5&lt;=$F41+$G41-1),1,""))</f>
        <v/>
      </c>
      <c r="AW41" s="32" t="str">
        <f ca="1">IF(AND($C41="Cíl",AW$5&gt;=$F41,AW$5&lt;=$F41+$G41-1),2,IF(AND($C41="Milník",AW$5&gt;=$F41,AW$5&lt;=$F41+$G41-1),1,""))</f>
        <v/>
      </c>
      <c r="AX41" s="32" t="str">
        <f ca="1">IF(AND($C41="Cíl",AX$5&gt;=$F41,AX$5&lt;=$F41+$G41-1),2,IF(AND($C41="Milník",AX$5&gt;=$F41,AX$5&lt;=$F41+$G41-1),1,""))</f>
        <v/>
      </c>
      <c r="AY41" s="32" t="str">
        <f ca="1">IF(AND($C41="Cíl",AY$5&gt;=$F41,AY$5&lt;=$F41+$G41-1),2,IF(AND($C41="Milník",AY$5&gt;=$F41,AY$5&lt;=$F41+$G41-1),1,""))</f>
        <v/>
      </c>
      <c r="AZ41" s="32" t="str">
        <f ca="1">IF(AND($C41="Cíl",AZ$5&gt;=$F41,AZ$5&lt;=$F41+$G41-1),2,IF(AND($C41="Milník",AZ$5&gt;=$F41,AZ$5&lt;=$F41+$G41-1),1,""))</f>
        <v/>
      </c>
      <c r="BA41" s="32" t="str">
        <f ca="1">IF(AND($C41="Cíl",BA$5&gt;=$F41,BA$5&lt;=$F41+$G41-1),2,IF(AND($C41="Milník",BA$5&gt;=$F41,BA$5&lt;=$F41+$G41-1),1,""))</f>
        <v/>
      </c>
      <c r="BB41" s="32" t="str">
        <f ca="1">IF(AND($C41="Cíl",BB$5&gt;=$F41,BB$5&lt;=$F41+$G41-1),2,IF(AND($C41="Milník",BB$5&gt;=$F41,BB$5&lt;=$F41+$G41-1),1,""))</f>
        <v/>
      </c>
      <c r="BC41" s="32" t="str">
        <f ca="1">IF(AND($C41="Cíl",BC$5&gt;=$F41,BC$5&lt;=$F41+$G41-1),2,IF(AND($C41="Milník",BC$5&gt;=$F41,BC$5&lt;=$F41+$G41-1),1,""))</f>
        <v/>
      </c>
      <c r="BD41" s="32" t="str">
        <f ca="1">IF(AND($C41="Cíl",BD$5&gt;=$F41,BD$5&lt;=$F41+$G41-1),2,IF(AND($C41="Milník",BD$5&gt;=$F41,BD$5&lt;=$F41+$G41-1),1,""))</f>
        <v/>
      </c>
      <c r="BE41" s="32" t="str">
        <f ca="1">IF(AND($C41="Cíl",BE$5&gt;=$F41,BE$5&lt;=$F41+$G41-1),2,IF(AND($C41="Milník",BE$5&gt;=$F41,BE$5&lt;=$F41+$G41-1),1,""))</f>
        <v/>
      </c>
      <c r="BF41" s="32" t="str">
        <f ca="1">IF(AND($C41="Cíl",BF$5&gt;=$F41,BF$5&lt;=$F41+$G41-1),2,IF(AND($C41="Milník",BF$5&gt;=$F41,BF$5&lt;=$F41+$G41-1),1,""))</f>
        <v/>
      </c>
      <c r="BG41" s="32" t="str">
        <f ca="1">IF(AND($C41="Cíl",BG$5&gt;=$F41,BG$5&lt;=$F41+$G41-1),2,IF(AND($C41="Milník",BG$5&gt;=$F41,BG$5&lt;=$F41+$G41-1),1,""))</f>
        <v/>
      </c>
      <c r="BH41" s="32" t="str">
        <f ca="1">IF(AND($C41="Cíl",BH$5&gt;=$F41,BH$5&lt;=$F41+$G41-1),2,IF(AND($C41="Milník",BH$5&gt;=$F41,BH$5&lt;=$F41+$G41-1),1,""))</f>
        <v/>
      </c>
      <c r="BI41" s="32" t="str">
        <f ca="1">IF(AND($C41="Cíl",BI$5&gt;=$F41,BI$5&lt;=$F41+$G41-1),2,IF(AND($C41="Milník",BI$5&gt;=$F41,BI$5&lt;=$F41+$G41-1),1,""))</f>
        <v/>
      </c>
      <c r="BJ41" s="32" t="str">
        <f ca="1">IF(AND($C41="Cíl",BJ$5&gt;=$F41,BJ$5&lt;=$F41+$G41-1),2,IF(AND($C41="Milník",BJ$5&gt;=$F41,BJ$5&lt;=$F41+$G41-1),1,""))</f>
        <v/>
      </c>
      <c r="BK41" s="32" t="str">
        <f ca="1">IF(AND($C41="Cíl",BK$5&gt;=$F41,BK$5&lt;=$F41+$G41-1),2,IF(AND($C41="Milník",BK$5&gt;=$F41,BK$5&lt;=$F41+$G41-1),1,""))</f>
        <v/>
      </c>
      <c r="BL41" s="32" t="str">
        <f ca="1">IF(AND($C41="Cíl",BL$5&gt;=$F41,BL$5&lt;=$F41+$G41-1),2,IF(AND($C41="Milník",BL$5&gt;=$F41,BL$5&lt;=$F41+$G41-1),1,""))</f>
        <v/>
      </c>
      <c r="BM41" s="32" t="str">
        <f t="shared" ca="1" si="93"/>
        <v/>
      </c>
      <c r="BN41" s="32" t="str">
        <f t="shared" ca="1" si="93"/>
        <v/>
      </c>
      <c r="BO41" s="32" t="str">
        <f t="shared" ca="1" si="93"/>
        <v/>
      </c>
      <c r="BP41" s="32" t="str">
        <f t="shared" ca="1" si="93"/>
        <v/>
      </c>
      <c r="BQ41" s="32" t="str">
        <f t="shared" ca="1" si="93"/>
        <v/>
      </c>
      <c r="BR41" s="32" t="str">
        <f t="shared" ca="1" si="93"/>
        <v/>
      </c>
      <c r="BS41" s="32" t="str">
        <f t="shared" ca="1" si="93"/>
        <v/>
      </c>
      <c r="BT41" s="32" t="str">
        <f t="shared" ca="1" si="93"/>
        <v/>
      </c>
      <c r="BU41" s="32" t="str">
        <f t="shared" ca="1" si="93"/>
        <v/>
      </c>
      <c r="BV41" s="32" t="str">
        <f t="shared" ca="1" si="93"/>
        <v/>
      </c>
      <c r="BW41" s="32" t="str">
        <f t="shared" ca="1" si="93"/>
        <v/>
      </c>
      <c r="BX41" s="32" t="str">
        <f t="shared" ca="1" si="94"/>
        <v/>
      </c>
      <c r="BY41" s="32" t="str">
        <f t="shared" ca="1" si="94"/>
        <v/>
      </c>
      <c r="BZ41" s="32" t="str">
        <f t="shared" ca="1" si="94"/>
        <v/>
      </c>
      <c r="CA41" s="32" t="str">
        <f t="shared" ca="1" si="94"/>
        <v/>
      </c>
      <c r="CB41" s="32" t="str">
        <f t="shared" ca="1" si="94"/>
        <v/>
      </c>
      <c r="CC41" s="32" t="str">
        <f t="shared" ca="1" si="94"/>
        <v/>
      </c>
      <c r="CD41" s="32" t="str">
        <f t="shared" ca="1" si="94"/>
        <v/>
      </c>
      <c r="CE41" s="32" t="str">
        <f t="shared" ca="1" si="94"/>
        <v/>
      </c>
      <c r="CF41" s="32" t="str">
        <f t="shared" ca="1" si="94"/>
        <v/>
      </c>
      <c r="CG41" s="32" t="str">
        <f t="shared" ca="1" si="94"/>
        <v/>
      </c>
      <c r="CH41" s="32" t="str">
        <f t="shared" ca="1" si="94"/>
        <v/>
      </c>
      <c r="CI41" s="32" t="str">
        <f t="shared" ca="1" si="94"/>
        <v/>
      </c>
      <c r="CJ41" s="32" t="str">
        <f t="shared" ca="1" si="94"/>
        <v/>
      </c>
      <c r="CK41" s="32" t="str">
        <f t="shared" ca="1" si="94"/>
        <v/>
      </c>
      <c r="CL41" s="32" t="str">
        <f t="shared" ca="1" si="94"/>
        <v/>
      </c>
      <c r="CM41" s="32" t="str">
        <f t="shared" ca="1" si="94"/>
        <v/>
      </c>
      <c r="CN41" s="32" t="str">
        <f t="shared" ca="1" si="94"/>
        <v/>
      </c>
      <c r="CO41" s="32" t="str">
        <f t="shared" ca="1" si="94"/>
        <v/>
      </c>
      <c r="CP41" s="32" t="str">
        <f t="shared" ca="1" si="94"/>
        <v/>
      </c>
      <c r="CQ41" s="32" t="str">
        <f t="shared" ca="1" si="94"/>
        <v/>
      </c>
      <c r="CR41" s="32" t="str">
        <f t="shared" ca="1" si="94"/>
        <v/>
      </c>
      <c r="CS41" s="32" t="str">
        <f t="shared" ca="1" si="94"/>
        <v/>
      </c>
      <c r="CT41" s="32" t="str">
        <f t="shared" ca="1" si="94"/>
        <v/>
      </c>
      <c r="CU41" s="32" t="str">
        <f t="shared" ca="1" si="94"/>
        <v/>
      </c>
      <c r="CV41" s="32" t="str">
        <f t="shared" ca="1" si="94"/>
        <v/>
      </c>
      <c r="CW41" s="32" t="str">
        <f t="shared" ca="1" si="94"/>
        <v/>
      </c>
      <c r="CX41" s="32" t="str">
        <f t="shared" ca="1" si="94"/>
        <v/>
      </c>
      <c r="CY41" s="32" t="str">
        <f t="shared" ca="1" si="94"/>
        <v/>
      </c>
      <c r="CZ41" s="32" t="str">
        <f t="shared" ca="1" si="94"/>
        <v/>
      </c>
      <c r="DA41" s="32" t="str">
        <f t="shared" ca="1" si="94"/>
        <v/>
      </c>
      <c r="DB41" s="32" t="str">
        <f t="shared" ca="1" si="94"/>
        <v/>
      </c>
      <c r="DC41" s="32" t="str">
        <f t="shared" ca="1" si="94"/>
        <v/>
      </c>
      <c r="DD41" s="32" t="str">
        <f t="shared" ca="1" si="94"/>
        <v/>
      </c>
      <c r="DE41" s="32" t="str">
        <f t="shared" ca="1" si="94"/>
        <v/>
      </c>
      <c r="DF41" s="32" t="str">
        <f t="shared" ca="1" si="95"/>
        <v/>
      </c>
      <c r="DG41" s="32" t="str">
        <f t="shared" ca="1" si="95"/>
        <v/>
      </c>
      <c r="DH41" s="32" t="str">
        <f t="shared" ca="1" si="95"/>
        <v/>
      </c>
      <c r="DI41" s="32" t="str">
        <f t="shared" ca="1" si="95"/>
        <v/>
      </c>
      <c r="DJ41" s="32" t="str">
        <f t="shared" ca="1" si="95"/>
        <v/>
      </c>
      <c r="DK41" s="32" t="str">
        <f t="shared" ca="1" si="95"/>
        <v/>
      </c>
      <c r="DL41" s="32" t="str">
        <f t="shared" ca="1" si="95"/>
        <v/>
      </c>
      <c r="DM41" s="32" t="str">
        <f t="shared" ca="1" si="95"/>
        <v/>
      </c>
      <c r="DN41" s="32" t="str">
        <f t="shared" ca="1" si="95"/>
        <v/>
      </c>
      <c r="DO41" s="32" t="str">
        <f t="shared" ca="1" si="95"/>
        <v/>
      </c>
      <c r="DP41" s="32" t="str">
        <f t="shared" ca="1" si="96"/>
        <v/>
      </c>
      <c r="DQ41" s="32" t="str">
        <f t="shared" ca="1" si="96"/>
        <v/>
      </c>
      <c r="DR41" s="32" t="str">
        <f t="shared" ca="1" si="96"/>
        <v/>
      </c>
      <c r="DS41" s="32" t="str">
        <f t="shared" ca="1" si="96"/>
        <v/>
      </c>
      <c r="DT41" s="32" t="str">
        <f t="shared" ca="1" si="96"/>
        <v/>
      </c>
      <c r="DU41" s="32" t="str">
        <f t="shared" ca="1" si="96"/>
        <v/>
      </c>
      <c r="DV41" s="32" t="str">
        <f t="shared" ca="1" si="96"/>
        <v/>
      </c>
      <c r="DW41" s="32" t="str">
        <f t="shared" ca="1" si="97"/>
        <v/>
      </c>
      <c r="DX41" s="32" t="str">
        <f t="shared" ca="1" si="96"/>
        <v/>
      </c>
    </row>
    <row r="42" spans="1:128" s="2" customFormat="1" ht="30" customHeight="1" x14ac:dyDescent="0.25">
      <c r="A42" s="14"/>
      <c r="B42" s="68" t="s">
        <v>52</v>
      </c>
      <c r="C42" s="71"/>
      <c r="D42" s="66"/>
      <c r="E42" s="69">
        <v>0</v>
      </c>
      <c r="F42" s="72">
        <v>45446</v>
      </c>
      <c r="G42" s="73">
        <v>0</v>
      </c>
      <c r="H42" s="24"/>
      <c r="I42" s="32" t="str">
        <f ca="1">IF(AND($C42="Cíl",I$5&gt;=$F42,I$5&lt;=$F42+$G42-1),2,IF(AND($C42="Milník",I$5&gt;=$F42,I$5&lt;=$F42+$G42-1),1,""))</f>
        <v/>
      </c>
      <c r="J42" s="32" t="str">
        <f ca="1">IF(AND($C42="Cíl",J$5&gt;=$F42,J$5&lt;=$F42+$G42-1),2,IF(AND($C42="Milník",J$5&gt;=$F42,J$5&lt;=$F42+$G42-1),1,""))</f>
        <v/>
      </c>
      <c r="K42" s="32" t="str">
        <f ca="1">IF(AND($C42="Cíl",K$5&gt;=$F42,K$5&lt;=$F42+$G42-1),2,IF(AND($C42="Milník",K$5&gt;=$F42,K$5&lt;=$F42+$G42-1),1,""))</f>
        <v/>
      </c>
      <c r="L42" s="32" t="str">
        <f ca="1">IF(AND($C42="Cíl",L$5&gt;=$F42,L$5&lt;=$F42+$G42-1),2,IF(AND($C42="Milník",L$5&gt;=$F42,L$5&lt;=$F42+$G42-1),1,""))</f>
        <v/>
      </c>
      <c r="M42" s="32" t="str">
        <f ca="1">IF(AND($C42="Cíl",M$5&gt;=$F42,M$5&lt;=$F42+$G42-1),2,IF(AND($C42="Milník",M$5&gt;=$F42,M$5&lt;=$F42+$G42-1),1,""))</f>
        <v/>
      </c>
      <c r="N42" s="32" t="str">
        <f ca="1">IF(AND($C42="Cíl",N$5&gt;=$F42,N$5&lt;=$F42+$G42-1),2,IF(AND($C42="Milník",N$5&gt;=$F42,N$5&lt;=$F42+$G42-1),1,""))</f>
        <v/>
      </c>
      <c r="O42" s="32" t="str">
        <f ca="1">IF(AND($C42="Cíl",O$5&gt;=$F42,O$5&lt;=$F42+$G42-1),2,IF(AND($C42="Milník",O$5&gt;=$F42,O$5&lt;=$F42+$G42-1),1,""))</f>
        <v/>
      </c>
      <c r="P42" s="32" t="str">
        <f ca="1">IF(AND($C42="Cíl",P$5&gt;=$F42,P$5&lt;=$F42+$G42-1),2,IF(AND($C42="Milník",P$5&gt;=$F42,P$5&lt;=$F42+$G42-1),1,""))</f>
        <v/>
      </c>
      <c r="Q42" s="32" t="str">
        <f ca="1">IF(AND($C42="Cíl",Q$5&gt;=$F42,Q$5&lt;=$F42+$G42-1),2,IF(AND($C42="Milník",Q$5&gt;=$F42,Q$5&lt;=$F42+$G42-1),1,""))</f>
        <v/>
      </c>
      <c r="R42" s="32" t="str">
        <f ca="1">IF(AND($C42="Cíl",R$5&gt;=$F42,R$5&lt;=$F42+$G42-1),2,IF(AND($C42="Milník",R$5&gt;=$F42,R$5&lt;=$F42+$G42-1),1,""))</f>
        <v/>
      </c>
      <c r="S42" s="32" t="str">
        <f ca="1">IF(AND($C42="Cíl",S$5&gt;=$F42,S$5&lt;=$F42+$G42-1),2,IF(AND($C42="Milník",S$5&gt;=$F42,S$5&lt;=$F42+$G42-1),1,""))</f>
        <v/>
      </c>
      <c r="T42" s="32" t="str">
        <f ca="1">IF(AND($C42="Cíl",T$5&gt;=$F42,T$5&lt;=$F42+$G42-1),2,IF(AND($C42="Milník",T$5&gt;=$F42,T$5&lt;=$F42+$G42-1),1,""))</f>
        <v/>
      </c>
      <c r="U42" s="32" t="str">
        <f ca="1">IF(AND($C42="Cíl",U$5&gt;=$F42,U$5&lt;=$F42+$G42-1),2,IF(AND($C42="Milník",U$5&gt;=$F42,U$5&lt;=$F42+$G42-1),1,""))</f>
        <v/>
      </c>
      <c r="V42" s="32" t="str">
        <f ca="1">IF(AND($C42="Cíl",V$5&gt;=$F42,V$5&lt;=$F42+$G42-1),2,IF(AND($C42="Milník",V$5&gt;=$F42,V$5&lt;=$F42+$G42-1),1,""))</f>
        <v/>
      </c>
      <c r="W42" s="32" t="str">
        <f ca="1">IF(AND($C42="Cíl",W$5&gt;=$F42,W$5&lt;=$F42+$G42-1),2,IF(AND($C42="Milník",W$5&gt;=$F42,W$5&lt;=$F42+$G42-1),1,""))</f>
        <v/>
      </c>
      <c r="X42" s="32" t="str">
        <f ca="1">IF(AND($C42="Cíl",X$5&gt;=$F42,X$5&lt;=$F42+$G42-1),2,IF(AND($C42="Milník",X$5&gt;=$F42,X$5&lt;=$F42+$G42-1),1,""))</f>
        <v/>
      </c>
      <c r="Y42" s="32" t="str">
        <f ca="1">IF(AND($C42="Cíl",Y$5&gt;=$F42,Y$5&lt;=$F42+$G42-1),2,IF(AND($C42="Milník",Y$5&gt;=$F42,Y$5&lt;=$F42+$G42-1),1,""))</f>
        <v/>
      </c>
      <c r="Z42" s="32" t="str">
        <f ca="1">IF(AND($C42="Cíl",Z$5&gt;=$F42,Z$5&lt;=$F42+$G42-1),2,IF(AND($C42="Milník",Z$5&gt;=$F42,Z$5&lt;=$F42+$G42-1),1,""))</f>
        <v/>
      </c>
      <c r="AA42" s="32" t="str">
        <f ca="1">IF(AND($C42="Cíl",AA$5&gt;=$F42,AA$5&lt;=$F42+$G42-1),2,IF(AND($C42="Milník",AA$5&gt;=$F42,AA$5&lt;=$F42+$G42-1),1,""))</f>
        <v/>
      </c>
      <c r="AB42" s="32" t="str">
        <f ca="1">IF(AND($C42="Cíl",AB$5&gt;=$F42,AB$5&lt;=$F42+$G42-1),2,IF(AND($C42="Milník",AB$5&gt;=$F42,AB$5&lt;=$F42+$G42-1),1,""))</f>
        <v/>
      </c>
      <c r="AC42" s="32" t="str">
        <f ca="1">IF(AND($C42="Cíl",AC$5&gt;=$F42,AC$5&lt;=$F42+$G42-1),2,IF(AND($C42="Milník",AC$5&gt;=$F42,AC$5&lt;=$F42+$G42-1),1,""))</f>
        <v/>
      </c>
      <c r="AD42" s="32" t="str">
        <f ca="1">IF(AND($C42="Cíl",AD$5&gt;=$F42,AD$5&lt;=$F42+$G42-1),2,IF(AND($C42="Milník",AD$5&gt;=$F42,AD$5&lt;=$F42+$G42-1),1,""))</f>
        <v/>
      </c>
      <c r="AE42" s="32" t="str">
        <f ca="1">IF(AND($C42="Cíl",AE$5&gt;=$F42,AE$5&lt;=$F42+$G42-1),2,IF(AND($C42="Milník",AE$5&gt;=$F42,AE$5&lt;=$F42+$G42-1),1,""))</f>
        <v/>
      </c>
      <c r="AF42" s="32" t="str">
        <f ca="1">IF(AND($C42="Cíl",AF$5&gt;=$F42,AF$5&lt;=$F42+$G42-1),2,IF(AND($C42="Milník",AF$5&gt;=$F42,AF$5&lt;=$F42+$G42-1),1,""))</f>
        <v/>
      </c>
      <c r="AG42" s="32" t="str">
        <f ca="1">IF(AND($C42="Cíl",AG$5&gt;=$F42,AG$5&lt;=$F42+$G42-1),2,IF(AND($C42="Milník",AG$5&gt;=$F42,AG$5&lt;=$F42+$G42-1),1,""))</f>
        <v/>
      </c>
      <c r="AH42" s="32" t="str">
        <f ca="1">IF(AND($C42="Cíl",AH$5&gt;=$F42,AH$5&lt;=$F42+$G42-1),2,IF(AND($C42="Milník",AH$5&gt;=$F42,AH$5&lt;=$F42+$G42-1),1,""))</f>
        <v/>
      </c>
      <c r="AI42" s="32" t="str">
        <f ca="1">IF(AND($C42="Cíl",AI$5&gt;=$F42,AI$5&lt;=$F42+$G42-1),2,IF(AND($C42="Milník",AI$5&gt;=$F42,AI$5&lt;=$F42+$G42-1),1,""))</f>
        <v/>
      </c>
      <c r="AJ42" s="32" t="str">
        <f ca="1">IF(AND($C42="Cíl",AJ$5&gt;=$F42,AJ$5&lt;=$F42+$G42-1),2,IF(AND($C42="Milník",AJ$5&gt;=$F42,AJ$5&lt;=$F42+$G42-1),1,""))</f>
        <v/>
      </c>
      <c r="AK42" s="32" t="str">
        <f ca="1">IF(AND($C42="Cíl",AK$5&gt;=$F42,AK$5&lt;=$F42+$G42-1),2,IF(AND($C42="Milník",AK$5&gt;=$F42,AK$5&lt;=$F42+$G42-1),1,""))</f>
        <v/>
      </c>
      <c r="AL42" s="32" t="str">
        <f ca="1">IF(AND($C42="Cíl",AL$5&gt;=$F42,AL$5&lt;=$F42+$G42-1),2,IF(AND($C42="Milník",AL$5&gt;=$F42,AL$5&lt;=$F42+$G42-1),1,""))</f>
        <v/>
      </c>
      <c r="AM42" s="32" t="str">
        <f ca="1">IF(AND($C42="Cíl",AM$5&gt;=$F42,AM$5&lt;=$F42+$G42-1),2,IF(AND($C42="Milník",AM$5&gt;=$F42,AM$5&lt;=$F42+$G42-1),1,""))</f>
        <v/>
      </c>
      <c r="AN42" s="32" t="str">
        <f ca="1">IF(AND($C42="Cíl",AN$5&gt;=$F42,AN$5&lt;=$F42+$G42-1),2,IF(AND($C42="Milník",AN$5&gt;=$F42,AN$5&lt;=$F42+$G42-1),1,""))</f>
        <v/>
      </c>
      <c r="AO42" s="32" t="str">
        <f ca="1">IF(AND($C42="Cíl",AO$5&gt;=$F42,AO$5&lt;=$F42+$G42-1),2,IF(AND($C42="Milník",AO$5&gt;=$F42,AO$5&lt;=$F42+$G42-1),1,""))</f>
        <v/>
      </c>
      <c r="AP42" s="32" t="str">
        <f ca="1">IF(AND($C42="Cíl",AP$5&gt;=$F42,AP$5&lt;=$F42+$G42-1),2,IF(AND($C42="Milník",AP$5&gt;=$F42,AP$5&lt;=$F42+$G42-1),1,""))</f>
        <v/>
      </c>
      <c r="AQ42" s="32" t="str">
        <f ca="1">IF(AND($C42="Cíl",AQ$5&gt;=$F42,AQ$5&lt;=$F42+$G42-1),2,IF(AND($C42="Milník",AQ$5&gt;=$F42,AQ$5&lt;=$F42+$G42-1),1,""))</f>
        <v/>
      </c>
      <c r="AR42" s="32" t="str">
        <f ca="1">IF(AND($C42="Cíl",AR$5&gt;=$F42,AR$5&lt;=$F42+$G42-1),2,IF(AND($C42="Milník",AR$5&gt;=$F42,AR$5&lt;=$F42+$G42-1),1,""))</f>
        <v/>
      </c>
      <c r="AS42" s="32" t="str">
        <f ca="1">IF(AND($C42="Cíl",AS$5&gt;=$F42,AS$5&lt;=$F42+$G42-1),2,IF(AND($C42="Milník",AS$5&gt;=$F42,AS$5&lt;=$F42+$G42-1),1,""))</f>
        <v/>
      </c>
      <c r="AT42" s="32" t="str">
        <f ca="1">IF(AND($C42="Cíl",AT$5&gt;=$F42,AT$5&lt;=$F42+$G42-1),2,IF(AND($C42="Milník",AT$5&gt;=$F42,AT$5&lt;=$F42+$G42-1),1,""))</f>
        <v/>
      </c>
      <c r="AU42" s="32" t="str">
        <f ca="1">IF(AND($C42="Cíl",AU$5&gt;=$F42,AU$5&lt;=$F42+$G42-1),2,IF(AND($C42="Milník",AU$5&gt;=$F42,AU$5&lt;=$F42+$G42-1),1,""))</f>
        <v/>
      </c>
      <c r="AV42" s="32" t="str">
        <f ca="1">IF(AND($C42="Cíl",AV$5&gt;=$F42,AV$5&lt;=$F42+$G42-1),2,IF(AND($C42="Milník",AV$5&gt;=$F42,AV$5&lt;=$F42+$G42-1),1,""))</f>
        <v/>
      </c>
      <c r="AW42" s="32" t="str">
        <f ca="1">IF(AND($C42="Cíl",AW$5&gt;=$F42,AW$5&lt;=$F42+$G42-1),2,IF(AND($C42="Milník",AW$5&gt;=$F42,AW$5&lt;=$F42+$G42-1),1,""))</f>
        <v/>
      </c>
      <c r="AX42" s="32" t="str">
        <f ca="1">IF(AND($C42="Cíl",AX$5&gt;=$F42,AX$5&lt;=$F42+$G42-1),2,IF(AND($C42="Milník",AX$5&gt;=$F42,AX$5&lt;=$F42+$G42-1),1,""))</f>
        <v/>
      </c>
      <c r="AY42" s="32" t="str">
        <f ca="1">IF(AND($C42="Cíl",AY$5&gt;=$F42,AY$5&lt;=$F42+$G42-1),2,IF(AND($C42="Milník",AY$5&gt;=$F42,AY$5&lt;=$F42+$G42-1),1,""))</f>
        <v/>
      </c>
      <c r="AZ42" s="32" t="str">
        <f ca="1">IF(AND($C42="Cíl",AZ$5&gt;=$F42,AZ$5&lt;=$F42+$G42-1),2,IF(AND($C42="Milník",AZ$5&gt;=$F42,AZ$5&lt;=$F42+$G42-1),1,""))</f>
        <v/>
      </c>
      <c r="BA42" s="32" t="str">
        <f ca="1">IF(AND($C42="Cíl",BA$5&gt;=$F42,BA$5&lt;=$F42+$G42-1),2,IF(AND($C42="Milník",BA$5&gt;=$F42,BA$5&lt;=$F42+$G42-1),1,""))</f>
        <v/>
      </c>
      <c r="BB42" s="32" t="str">
        <f ca="1">IF(AND($C42="Cíl",BB$5&gt;=$F42,BB$5&lt;=$F42+$G42-1),2,IF(AND($C42="Milník",BB$5&gt;=$F42,BB$5&lt;=$F42+$G42-1),1,""))</f>
        <v/>
      </c>
      <c r="BC42" s="32" t="str">
        <f ca="1">IF(AND($C42="Cíl",BC$5&gt;=$F42,BC$5&lt;=$F42+$G42-1),2,IF(AND($C42="Milník",BC$5&gt;=$F42,BC$5&lt;=$F42+$G42-1),1,""))</f>
        <v/>
      </c>
      <c r="BD42" s="32" t="str">
        <f ca="1">IF(AND($C42="Cíl",BD$5&gt;=$F42,BD$5&lt;=$F42+$G42-1),2,IF(AND($C42="Milník",BD$5&gt;=$F42,BD$5&lt;=$F42+$G42-1),1,""))</f>
        <v/>
      </c>
      <c r="BE42" s="32" t="str">
        <f ca="1">IF(AND($C42="Cíl",BE$5&gt;=$F42,BE$5&lt;=$F42+$G42-1),2,IF(AND($C42="Milník",BE$5&gt;=$F42,BE$5&lt;=$F42+$G42-1),1,""))</f>
        <v/>
      </c>
      <c r="BF42" s="32" t="str">
        <f ca="1">IF(AND($C42="Cíl",BF$5&gt;=$F42,BF$5&lt;=$F42+$G42-1),2,IF(AND($C42="Milník",BF$5&gt;=$F42,BF$5&lt;=$F42+$G42-1),1,""))</f>
        <v/>
      </c>
      <c r="BG42" s="32" t="str">
        <f ca="1">IF(AND($C42="Cíl",BG$5&gt;=$F42,BG$5&lt;=$F42+$G42-1),2,IF(AND($C42="Milník",BG$5&gt;=$F42,BG$5&lt;=$F42+$G42-1),1,""))</f>
        <v/>
      </c>
      <c r="BH42" s="32" t="str">
        <f ca="1">IF(AND($C42="Cíl",BH$5&gt;=$F42,BH$5&lt;=$F42+$G42-1),2,IF(AND($C42="Milník",BH$5&gt;=$F42,BH$5&lt;=$F42+$G42-1),1,""))</f>
        <v/>
      </c>
      <c r="BI42" s="32" t="str">
        <f ca="1">IF(AND($C42="Cíl",BI$5&gt;=$F42,BI$5&lt;=$F42+$G42-1),2,IF(AND($C42="Milník",BI$5&gt;=$F42,BI$5&lt;=$F42+$G42-1),1,""))</f>
        <v/>
      </c>
      <c r="BJ42" s="32" t="str">
        <f ca="1">IF(AND($C42="Cíl",BJ$5&gt;=$F42,BJ$5&lt;=$F42+$G42-1),2,IF(AND($C42="Milník",BJ$5&gt;=$F42,BJ$5&lt;=$F42+$G42-1),1,""))</f>
        <v/>
      </c>
      <c r="BK42" s="32" t="str">
        <f ca="1">IF(AND($C42="Cíl",BK$5&gt;=$F42,BK$5&lt;=$F42+$G42-1),2,IF(AND($C42="Milník",BK$5&gt;=$F42,BK$5&lt;=$F42+$G42-1),1,""))</f>
        <v/>
      </c>
      <c r="BL42" s="32" t="str">
        <f ca="1">IF(AND($C42="Cíl",BL$5&gt;=$F42,BL$5&lt;=$F42+$G42-1),2,IF(AND($C42="Milník",BL$5&gt;=$F42,BL$5&lt;=$F42+$G42-1),1,""))</f>
        <v/>
      </c>
      <c r="BM42" s="32" t="str">
        <f t="shared" ca="1" si="93"/>
        <v/>
      </c>
      <c r="BN42" s="32" t="str">
        <f t="shared" ca="1" si="93"/>
        <v/>
      </c>
      <c r="BO42" s="32" t="str">
        <f t="shared" ca="1" si="93"/>
        <v/>
      </c>
      <c r="BP42" s="32" t="str">
        <f t="shared" ca="1" si="93"/>
        <v/>
      </c>
      <c r="BQ42" s="32" t="str">
        <f t="shared" ca="1" si="93"/>
        <v/>
      </c>
      <c r="BR42" s="32" t="str">
        <f t="shared" ca="1" si="93"/>
        <v/>
      </c>
      <c r="BS42" s="32" t="str">
        <f t="shared" ca="1" si="93"/>
        <v/>
      </c>
      <c r="BT42" s="32" t="str">
        <f t="shared" ca="1" si="93"/>
        <v/>
      </c>
      <c r="BU42" s="32" t="str">
        <f t="shared" ca="1" si="93"/>
        <v/>
      </c>
      <c r="BV42" s="32" t="str">
        <f t="shared" ca="1" si="93"/>
        <v/>
      </c>
      <c r="BW42" s="32" t="str">
        <f t="shared" ca="1" si="93"/>
        <v/>
      </c>
      <c r="BX42" s="32" t="str">
        <f t="shared" ca="1" si="94"/>
        <v/>
      </c>
      <c r="BY42" s="32" t="str">
        <f t="shared" ca="1" si="94"/>
        <v/>
      </c>
      <c r="BZ42" s="32" t="str">
        <f t="shared" ca="1" si="94"/>
        <v/>
      </c>
      <c r="CA42" s="32" t="str">
        <f t="shared" ca="1" si="94"/>
        <v/>
      </c>
      <c r="CB42" s="32" t="str">
        <f t="shared" ca="1" si="94"/>
        <v/>
      </c>
      <c r="CC42" s="32" t="str">
        <f t="shared" ca="1" si="94"/>
        <v/>
      </c>
      <c r="CD42" s="32" t="str">
        <f t="shared" ca="1" si="94"/>
        <v/>
      </c>
      <c r="CE42" s="32" t="str">
        <f t="shared" ca="1" si="94"/>
        <v/>
      </c>
      <c r="CF42" s="32" t="str">
        <f t="shared" ca="1" si="94"/>
        <v/>
      </c>
      <c r="CG42" s="32" t="str">
        <f t="shared" ca="1" si="94"/>
        <v/>
      </c>
      <c r="CH42" s="32" t="str">
        <f t="shared" ca="1" si="94"/>
        <v/>
      </c>
      <c r="CI42" s="32" t="str">
        <f t="shared" ca="1" si="94"/>
        <v/>
      </c>
      <c r="CJ42" s="32" t="str">
        <f t="shared" ca="1" si="94"/>
        <v/>
      </c>
      <c r="CK42" s="32" t="str">
        <f t="shared" ca="1" si="94"/>
        <v/>
      </c>
      <c r="CL42" s="32" t="str">
        <f t="shared" ca="1" si="94"/>
        <v/>
      </c>
      <c r="CM42" s="32" t="str">
        <f t="shared" ca="1" si="94"/>
        <v/>
      </c>
      <c r="CN42" s="32" t="str">
        <f t="shared" ca="1" si="94"/>
        <v/>
      </c>
      <c r="CO42" s="32" t="str">
        <f t="shared" ca="1" si="94"/>
        <v/>
      </c>
      <c r="CP42" s="32" t="str">
        <f t="shared" ca="1" si="94"/>
        <v/>
      </c>
      <c r="CQ42" s="32" t="str">
        <f t="shared" ca="1" si="94"/>
        <v/>
      </c>
      <c r="CR42" s="32" t="str">
        <f t="shared" ca="1" si="94"/>
        <v/>
      </c>
      <c r="CS42" s="32" t="str">
        <f t="shared" ca="1" si="94"/>
        <v/>
      </c>
      <c r="CT42" s="32" t="str">
        <f t="shared" ca="1" si="94"/>
        <v/>
      </c>
      <c r="CU42" s="32" t="str">
        <f t="shared" ca="1" si="94"/>
        <v/>
      </c>
      <c r="CV42" s="32" t="str">
        <f t="shared" ca="1" si="94"/>
        <v/>
      </c>
      <c r="CW42" s="32" t="str">
        <f t="shared" ca="1" si="94"/>
        <v/>
      </c>
      <c r="CX42" s="32" t="str">
        <f t="shared" ca="1" si="94"/>
        <v/>
      </c>
      <c r="CY42" s="32" t="str">
        <f t="shared" ca="1" si="94"/>
        <v/>
      </c>
      <c r="CZ42" s="32" t="str">
        <f t="shared" ca="1" si="94"/>
        <v/>
      </c>
      <c r="DA42" s="32" t="str">
        <f t="shared" ca="1" si="94"/>
        <v/>
      </c>
      <c r="DB42" s="32" t="str">
        <f t="shared" ca="1" si="94"/>
        <v/>
      </c>
      <c r="DC42" s="32" t="str">
        <f t="shared" ca="1" si="94"/>
        <v/>
      </c>
      <c r="DD42" s="32" t="str">
        <f t="shared" ca="1" si="94"/>
        <v/>
      </c>
      <c r="DE42" s="32" t="str">
        <f t="shared" ca="1" si="94"/>
        <v/>
      </c>
      <c r="DF42" s="32" t="str">
        <f t="shared" ca="1" si="95"/>
        <v/>
      </c>
      <c r="DG42" s="32" t="str">
        <f t="shared" ca="1" si="95"/>
        <v/>
      </c>
      <c r="DH42" s="32" t="str">
        <f t="shared" ca="1" si="95"/>
        <v/>
      </c>
      <c r="DI42" s="32" t="str">
        <f t="shared" ca="1" si="95"/>
        <v/>
      </c>
      <c r="DJ42" s="32" t="str">
        <f t="shared" ca="1" si="95"/>
        <v/>
      </c>
      <c r="DK42" s="32" t="str">
        <f t="shared" ca="1" si="95"/>
        <v/>
      </c>
      <c r="DL42" s="32" t="str">
        <f t="shared" ca="1" si="95"/>
        <v/>
      </c>
      <c r="DM42" s="32" t="str">
        <f t="shared" ca="1" si="95"/>
        <v/>
      </c>
      <c r="DN42" s="32" t="str">
        <f t="shared" ca="1" si="95"/>
        <v/>
      </c>
      <c r="DO42" s="32" t="str">
        <f t="shared" ca="1" si="95"/>
        <v/>
      </c>
      <c r="DP42" s="32" t="str">
        <f t="shared" ca="1" si="96"/>
        <v/>
      </c>
      <c r="DQ42" s="32" t="str">
        <f t="shared" ca="1" si="96"/>
        <v/>
      </c>
      <c r="DR42" s="32" t="str">
        <f t="shared" ca="1" si="96"/>
        <v/>
      </c>
      <c r="DS42" s="32" t="str">
        <f t="shared" ca="1" si="96"/>
        <v/>
      </c>
      <c r="DT42" s="32" t="str">
        <f t="shared" ca="1" si="96"/>
        <v/>
      </c>
      <c r="DU42" s="32" t="str">
        <f t="shared" ca="1" si="96"/>
        <v/>
      </c>
      <c r="DV42" s="32" t="str">
        <f t="shared" ca="1" si="96"/>
        <v/>
      </c>
      <c r="DW42" s="32" t="str">
        <f t="shared" ca="1" si="97"/>
        <v/>
      </c>
      <c r="DX42" s="32" t="str">
        <f t="shared" ca="1" si="96"/>
        <v/>
      </c>
    </row>
    <row r="43" spans="1:128" s="2" customFormat="1" ht="30" customHeight="1" x14ac:dyDescent="0.25">
      <c r="A43" s="14" t="s">
        <v>9</v>
      </c>
      <c r="B43" s="41"/>
      <c r="C43" s="28"/>
      <c r="D43" s="28"/>
      <c r="E43" s="25"/>
      <c r="F43" s="26"/>
      <c r="G43" s="27"/>
      <c r="H43" s="24"/>
      <c r="I43" s="32" t="str">
        <f ca="1">IF(AND($C43="Cíl",I$5&gt;=$F43,I$5&lt;=$F43+$G43-1),2,IF(AND($C43="Milník",I$5&gt;=$F43,I$5&lt;=$F43+$G43-1),1,""))</f>
        <v/>
      </c>
      <c r="J43" s="32" t="str">
        <f ca="1">IF(AND($C43="Cíl",J$5&gt;=$F43,J$5&lt;=$F43+$G43-1),2,IF(AND($C43="Milník",J$5&gt;=$F43,J$5&lt;=$F43+$G43-1),1,""))</f>
        <v/>
      </c>
      <c r="K43" s="32" t="str">
        <f ca="1">IF(AND($C43="Cíl",K$5&gt;=$F43,K$5&lt;=$F43+$G43-1),2,IF(AND($C43="Milník",K$5&gt;=$F43,K$5&lt;=$F43+$G43-1),1,""))</f>
        <v/>
      </c>
      <c r="L43" s="32" t="str">
        <f ca="1">IF(AND($C43="Cíl",L$5&gt;=$F43,L$5&lt;=$F43+$G43-1),2,IF(AND($C43="Milník",L$5&gt;=$F43,L$5&lt;=$F43+$G43-1),1,""))</f>
        <v/>
      </c>
      <c r="M43" s="32" t="str">
        <f ca="1">IF(AND($C43="Cíl",M$5&gt;=$F43,M$5&lt;=$F43+$G43-1),2,IF(AND($C43="Milník",M$5&gt;=$F43,M$5&lt;=$F43+$G43-1),1,""))</f>
        <v/>
      </c>
      <c r="N43" s="32" t="str">
        <f ca="1">IF(AND($C43="Cíl",N$5&gt;=$F43,N$5&lt;=$F43+$G43-1),2,IF(AND($C43="Milník",N$5&gt;=$F43,N$5&lt;=$F43+$G43-1),1,""))</f>
        <v/>
      </c>
      <c r="O43" s="32" t="str">
        <f ca="1">IF(AND($C43="Cíl",O$5&gt;=$F43,O$5&lt;=$F43+$G43-1),2,IF(AND($C43="Milník",O$5&gt;=$F43,O$5&lt;=$F43+$G43-1),1,""))</f>
        <v/>
      </c>
      <c r="P43" s="32" t="str">
        <f ca="1">IF(AND($C43="Cíl",P$5&gt;=$F43,P$5&lt;=$F43+$G43-1),2,IF(AND($C43="Milník",P$5&gt;=$F43,P$5&lt;=$F43+$G43-1),1,""))</f>
        <v/>
      </c>
      <c r="Q43" s="32" t="str">
        <f ca="1">IF(AND($C43="Cíl",Q$5&gt;=$F43,Q$5&lt;=$F43+$G43-1),2,IF(AND($C43="Milník",Q$5&gt;=$F43,Q$5&lt;=$F43+$G43-1),1,""))</f>
        <v/>
      </c>
      <c r="R43" s="32" t="str">
        <f ca="1">IF(AND($C43="Cíl",R$5&gt;=$F43,R$5&lt;=$F43+$G43-1),2,IF(AND($C43="Milník",R$5&gt;=$F43,R$5&lt;=$F43+$G43-1),1,""))</f>
        <v/>
      </c>
      <c r="S43" s="32" t="str">
        <f ca="1">IF(AND($C43="Cíl",S$5&gt;=$F43,S$5&lt;=$F43+$G43-1),2,IF(AND($C43="Milník",S$5&gt;=$F43,S$5&lt;=$F43+$G43-1),1,""))</f>
        <v/>
      </c>
      <c r="T43" s="32" t="str">
        <f ca="1">IF(AND($C43="Cíl",T$5&gt;=$F43,T$5&lt;=$F43+$G43-1),2,IF(AND($C43="Milník",T$5&gt;=$F43,T$5&lt;=$F43+$G43-1),1,""))</f>
        <v/>
      </c>
      <c r="U43" s="32" t="str">
        <f ca="1">IF(AND($C43="Cíl",U$5&gt;=$F43,U$5&lt;=$F43+$G43-1),2,IF(AND($C43="Milník",U$5&gt;=$F43,U$5&lt;=$F43+$G43-1),1,""))</f>
        <v/>
      </c>
      <c r="V43" s="32" t="str">
        <f ca="1">IF(AND($C43="Cíl",V$5&gt;=$F43,V$5&lt;=$F43+$G43-1),2,IF(AND($C43="Milník",V$5&gt;=$F43,V$5&lt;=$F43+$G43-1),1,""))</f>
        <v/>
      </c>
      <c r="W43" s="32" t="str">
        <f ca="1">IF(AND($C43="Cíl",W$5&gt;=$F43,W$5&lt;=$F43+$G43-1),2,IF(AND($C43="Milník",W$5&gt;=$F43,W$5&lt;=$F43+$G43-1),1,""))</f>
        <v/>
      </c>
      <c r="X43" s="32" t="str">
        <f ca="1">IF(AND($C43="Cíl",X$5&gt;=$F43,X$5&lt;=$F43+$G43-1),2,IF(AND($C43="Milník",X$5&gt;=$F43,X$5&lt;=$F43+$G43-1),1,""))</f>
        <v/>
      </c>
      <c r="Y43" s="32" t="str">
        <f ca="1">IF(AND($C43="Cíl",Y$5&gt;=$F43,Y$5&lt;=$F43+$G43-1),2,IF(AND($C43="Milník",Y$5&gt;=$F43,Y$5&lt;=$F43+$G43-1),1,""))</f>
        <v/>
      </c>
      <c r="Z43" s="32" t="str">
        <f ca="1">IF(AND($C43="Cíl",Z$5&gt;=$F43,Z$5&lt;=$F43+$G43-1),2,IF(AND($C43="Milník",Z$5&gt;=$F43,Z$5&lt;=$F43+$G43-1),1,""))</f>
        <v/>
      </c>
      <c r="AA43" s="32" t="str">
        <f ca="1">IF(AND($C43="Cíl",AA$5&gt;=$F43,AA$5&lt;=$F43+$G43-1),2,IF(AND($C43="Milník",AA$5&gt;=$F43,AA$5&lt;=$F43+$G43-1),1,""))</f>
        <v/>
      </c>
      <c r="AB43" s="32" t="str">
        <f ca="1">IF(AND($C43="Cíl",AB$5&gt;=$F43,AB$5&lt;=$F43+$G43-1),2,IF(AND($C43="Milník",AB$5&gt;=$F43,AB$5&lt;=$F43+$G43-1),1,""))</f>
        <v/>
      </c>
      <c r="AC43" s="32" t="str">
        <f ca="1">IF(AND($C43="Cíl",AC$5&gt;=$F43,AC$5&lt;=$F43+$G43-1),2,IF(AND($C43="Milník",AC$5&gt;=$F43,AC$5&lt;=$F43+$G43-1),1,""))</f>
        <v/>
      </c>
      <c r="AD43" s="32" t="str">
        <f ca="1">IF(AND($C43="Cíl",AD$5&gt;=$F43,AD$5&lt;=$F43+$G43-1),2,IF(AND($C43="Milník",AD$5&gt;=$F43,AD$5&lt;=$F43+$G43-1),1,""))</f>
        <v/>
      </c>
      <c r="AE43" s="32" t="str">
        <f ca="1">IF(AND($C43="Cíl",AE$5&gt;=$F43,AE$5&lt;=$F43+$G43-1),2,IF(AND($C43="Milník",AE$5&gt;=$F43,AE$5&lt;=$F43+$G43-1),1,""))</f>
        <v/>
      </c>
      <c r="AF43" s="32" t="str">
        <f ca="1">IF(AND($C43="Cíl",AF$5&gt;=$F43,AF$5&lt;=$F43+$G43-1),2,IF(AND($C43="Milník",AF$5&gt;=$F43,AF$5&lt;=$F43+$G43-1),1,""))</f>
        <v/>
      </c>
      <c r="AG43" s="32" t="str">
        <f ca="1">IF(AND($C43="Cíl",AG$5&gt;=$F43,AG$5&lt;=$F43+$G43-1),2,IF(AND($C43="Milník",AG$5&gt;=$F43,AG$5&lt;=$F43+$G43-1),1,""))</f>
        <v/>
      </c>
      <c r="AH43" s="32" t="str">
        <f ca="1">IF(AND($C43="Cíl",AH$5&gt;=$F43,AH$5&lt;=$F43+$G43-1),2,IF(AND($C43="Milník",AH$5&gt;=$F43,AH$5&lt;=$F43+$G43-1),1,""))</f>
        <v/>
      </c>
      <c r="AI43" s="32" t="str">
        <f ca="1">IF(AND($C43="Cíl",AI$5&gt;=$F43,AI$5&lt;=$F43+$G43-1),2,IF(AND($C43="Milník",AI$5&gt;=$F43,AI$5&lt;=$F43+$G43-1),1,""))</f>
        <v/>
      </c>
      <c r="AJ43" s="32" t="str">
        <f ca="1">IF(AND($C43="Cíl",AJ$5&gt;=$F43,AJ$5&lt;=$F43+$G43-1),2,IF(AND($C43="Milník",AJ$5&gt;=$F43,AJ$5&lt;=$F43+$G43-1),1,""))</f>
        <v/>
      </c>
      <c r="AK43" s="32" t="str">
        <f ca="1">IF(AND($C43="Cíl",AK$5&gt;=$F43,AK$5&lt;=$F43+$G43-1),2,IF(AND($C43="Milník",AK$5&gt;=$F43,AK$5&lt;=$F43+$G43-1),1,""))</f>
        <v/>
      </c>
      <c r="AL43" s="32" t="str">
        <f ca="1">IF(AND($C43="Cíl",AL$5&gt;=$F43,AL$5&lt;=$F43+$G43-1),2,IF(AND($C43="Milník",AL$5&gt;=$F43,AL$5&lt;=$F43+$G43-1),1,""))</f>
        <v/>
      </c>
      <c r="AM43" s="32" t="str">
        <f ca="1">IF(AND($C43="Cíl",AM$5&gt;=$F43,AM$5&lt;=$F43+$G43-1),2,IF(AND($C43="Milník",AM$5&gt;=$F43,AM$5&lt;=$F43+$G43-1),1,""))</f>
        <v/>
      </c>
      <c r="AN43" s="32" t="str">
        <f ca="1">IF(AND($C43="Cíl",AN$5&gt;=$F43,AN$5&lt;=$F43+$G43-1),2,IF(AND($C43="Milník",AN$5&gt;=$F43,AN$5&lt;=$F43+$G43-1),1,""))</f>
        <v/>
      </c>
      <c r="AO43" s="32" t="str">
        <f ca="1">IF(AND($C43="Cíl",AO$5&gt;=$F43,AO$5&lt;=$F43+$G43-1),2,IF(AND($C43="Milník",AO$5&gt;=$F43,AO$5&lt;=$F43+$G43-1),1,""))</f>
        <v/>
      </c>
      <c r="AP43" s="32" t="str">
        <f ca="1">IF(AND($C43="Cíl",AP$5&gt;=$F43,AP$5&lt;=$F43+$G43-1),2,IF(AND($C43="Milník",AP$5&gt;=$F43,AP$5&lt;=$F43+$G43-1),1,""))</f>
        <v/>
      </c>
      <c r="AQ43" s="32" t="str">
        <f ca="1">IF(AND($C43="Cíl",AQ$5&gt;=$F43,AQ$5&lt;=$F43+$G43-1),2,IF(AND($C43="Milník",AQ$5&gt;=$F43,AQ$5&lt;=$F43+$G43-1),1,""))</f>
        <v/>
      </c>
      <c r="AR43" s="32" t="str">
        <f ca="1">IF(AND($C43="Cíl",AR$5&gt;=$F43,AR$5&lt;=$F43+$G43-1),2,IF(AND($C43="Milník",AR$5&gt;=$F43,AR$5&lt;=$F43+$G43-1),1,""))</f>
        <v/>
      </c>
      <c r="AS43" s="32" t="str">
        <f ca="1">IF(AND($C43="Cíl",AS$5&gt;=$F43,AS$5&lt;=$F43+$G43-1),2,IF(AND($C43="Milník",AS$5&gt;=$F43,AS$5&lt;=$F43+$G43-1),1,""))</f>
        <v/>
      </c>
      <c r="AT43" s="32" t="str">
        <f ca="1">IF(AND($C43="Cíl",AT$5&gt;=$F43,AT$5&lt;=$F43+$G43-1),2,IF(AND($C43="Milník",AT$5&gt;=$F43,AT$5&lt;=$F43+$G43-1),1,""))</f>
        <v/>
      </c>
      <c r="AU43" s="32" t="str">
        <f ca="1">IF(AND($C43="Cíl",AU$5&gt;=$F43,AU$5&lt;=$F43+$G43-1),2,IF(AND($C43="Milník",AU$5&gt;=$F43,AU$5&lt;=$F43+$G43-1),1,""))</f>
        <v/>
      </c>
      <c r="AV43" s="32" t="str">
        <f ca="1">IF(AND($C43="Cíl",AV$5&gt;=$F43,AV$5&lt;=$F43+$G43-1),2,IF(AND($C43="Milník",AV$5&gt;=$F43,AV$5&lt;=$F43+$G43-1),1,""))</f>
        <v/>
      </c>
      <c r="AW43" s="32" t="str">
        <f ca="1">IF(AND($C43="Cíl",AW$5&gt;=$F43,AW$5&lt;=$F43+$G43-1),2,IF(AND($C43="Milník",AW$5&gt;=$F43,AW$5&lt;=$F43+$G43-1),1,""))</f>
        <v/>
      </c>
      <c r="AX43" s="32" t="str">
        <f ca="1">IF(AND($C43="Cíl",AX$5&gt;=$F43,AX$5&lt;=$F43+$G43-1),2,IF(AND($C43="Milník",AX$5&gt;=$F43,AX$5&lt;=$F43+$G43-1),1,""))</f>
        <v/>
      </c>
      <c r="AY43" s="32" t="str">
        <f ca="1">IF(AND($C43="Cíl",AY$5&gt;=$F43,AY$5&lt;=$F43+$G43-1),2,IF(AND($C43="Milník",AY$5&gt;=$F43,AY$5&lt;=$F43+$G43-1),1,""))</f>
        <v/>
      </c>
      <c r="AZ43" s="32" t="str">
        <f ca="1">IF(AND($C43="Cíl",AZ$5&gt;=$F43,AZ$5&lt;=$F43+$G43-1),2,IF(AND($C43="Milník",AZ$5&gt;=$F43,AZ$5&lt;=$F43+$G43-1),1,""))</f>
        <v/>
      </c>
      <c r="BA43" s="32" t="str">
        <f ca="1">IF(AND($C43="Cíl",BA$5&gt;=$F43,BA$5&lt;=$F43+$G43-1),2,IF(AND($C43="Milník",BA$5&gt;=$F43,BA$5&lt;=$F43+$G43-1),1,""))</f>
        <v/>
      </c>
      <c r="BB43" s="32" t="str">
        <f ca="1">IF(AND($C43="Cíl",BB$5&gt;=$F43,BB$5&lt;=$F43+$G43-1),2,IF(AND($C43="Milník",BB$5&gt;=$F43,BB$5&lt;=$F43+$G43-1),1,""))</f>
        <v/>
      </c>
      <c r="BC43" s="32" t="str">
        <f ca="1">IF(AND($C43="Cíl",BC$5&gt;=$F43,BC$5&lt;=$F43+$G43-1),2,IF(AND($C43="Milník",BC$5&gt;=$F43,BC$5&lt;=$F43+$G43-1),1,""))</f>
        <v/>
      </c>
      <c r="BD43" s="32" t="str">
        <f ca="1">IF(AND($C43="Cíl",BD$5&gt;=$F43,BD$5&lt;=$F43+$G43-1),2,IF(AND($C43="Milník",BD$5&gt;=$F43,BD$5&lt;=$F43+$G43-1),1,""))</f>
        <v/>
      </c>
      <c r="BE43" s="32" t="str">
        <f ca="1">IF(AND($C43="Cíl",BE$5&gt;=$F43,BE$5&lt;=$F43+$G43-1),2,IF(AND($C43="Milník",BE$5&gt;=$F43,BE$5&lt;=$F43+$G43-1),1,""))</f>
        <v/>
      </c>
      <c r="BF43" s="32" t="str">
        <f ca="1">IF(AND($C43="Cíl",BF$5&gt;=$F43,BF$5&lt;=$F43+$G43-1),2,IF(AND($C43="Milník",BF$5&gt;=$F43,BF$5&lt;=$F43+$G43-1),1,""))</f>
        <v/>
      </c>
      <c r="BG43" s="32" t="str">
        <f ca="1">IF(AND($C43="Cíl",BG$5&gt;=$F43,BG$5&lt;=$F43+$G43-1),2,IF(AND($C43="Milník",BG$5&gt;=$F43,BG$5&lt;=$F43+$G43-1),1,""))</f>
        <v/>
      </c>
      <c r="BH43" s="32" t="str">
        <f ca="1">IF(AND($C43="Cíl",BH$5&gt;=$F43,BH$5&lt;=$F43+$G43-1),2,IF(AND($C43="Milník",BH$5&gt;=$F43,BH$5&lt;=$F43+$G43-1),1,""))</f>
        <v/>
      </c>
      <c r="BI43" s="32" t="str">
        <f ca="1">IF(AND($C43="Cíl",BI$5&gt;=$F43,BI$5&lt;=$F43+$G43-1),2,IF(AND($C43="Milník",BI$5&gt;=$F43,BI$5&lt;=$F43+$G43-1),1,""))</f>
        <v/>
      </c>
      <c r="BJ43" s="32" t="str">
        <f ca="1">IF(AND($C43="Cíl",BJ$5&gt;=$F43,BJ$5&lt;=$F43+$G43-1),2,IF(AND($C43="Milník",BJ$5&gt;=$F43,BJ$5&lt;=$F43+$G43-1),1,""))</f>
        <v/>
      </c>
      <c r="BK43" s="32" t="str">
        <f ca="1">IF(AND($C43="Cíl",BK$5&gt;=$F43,BK$5&lt;=$F43+$G43-1),2,IF(AND($C43="Milník",BK$5&gt;=$F43,BK$5&lt;=$F43+$G43-1),1,""))</f>
        <v/>
      </c>
      <c r="BL43" s="32" t="str">
        <f ca="1">IF(AND($C43="Cíl",BL$5&gt;=$F43,BL$5&lt;=$F43+$G43-1),2,IF(AND($C43="Milník",BL$5&gt;=$F43,BL$5&lt;=$F43+$G43-1),1,""))</f>
        <v/>
      </c>
      <c r="BM43" s="32" t="str">
        <f t="shared" ca="1" si="93"/>
        <v/>
      </c>
      <c r="BN43" s="32" t="str">
        <f t="shared" ca="1" si="93"/>
        <v/>
      </c>
      <c r="BO43" s="32" t="str">
        <f t="shared" ca="1" si="93"/>
        <v/>
      </c>
      <c r="BP43" s="32" t="str">
        <f t="shared" ca="1" si="93"/>
        <v/>
      </c>
      <c r="BQ43" s="32" t="str">
        <f t="shared" ca="1" si="93"/>
        <v/>
      </c>
      <c r="BR43" s="32" t="str">
        <f t="shared" ca="1" si="93"/>
        <v/>
      </c>
      <c r="BS43" s="32" t="str">
        <f t="shared" ca="1" si="93"/>
        <v/>
      </c>
      <c r="BT43" s="32" t="str">
        <f t="shared" ca="1" si="93"/>
        <v/>
      </c>
      <c r="BU43" s="32" t="str">
        <f t="shared" ca="1" si="93"/>
        <v/>
      </c>
      <c r="BV43" s="32" t="str">
        <f t="shared" ca="1" si="93"/>
        <v/>
      </c>
      <c r="BW43" s="32" t="str">
        <f t="shared" ca="1" si="93"/>
        <v/>
      </c>
      <c r="BX43" s="32" t="str">
        <f t="shared" ca="1" si="94"/>
        <v/>
      </c>
      <c r="BY43" s="32" t="str">
        <f t="shared" ca="1" si="94"/>
        <v/>
      </c>
      <c r="BZ43" s="32" t="str">
        <f t="shared" ca="1" si="94"/>
        <v/>
      </c>
      <c r="CA43" s="32" t="str">
        <f t="shared" ca="1" si="94"/>
        <v/>
      </c>
      <c r="CB43" s="32" t="str">
        <f t="shared" ca="1" si="94"/>
        <v/>
      </c>
      <c r="CC43" s="32" t="str">
        <f t="shared" ca="1" si="94"/>
        <v/>
      </c>
      <c r="CD43" s="32" t="str">
        <f t="shared" ca="1" si="94"/>
        <v/>
      </c>
      <c r="CE43" s="32" t="str">
        <f t="shared" ca="1" si="94"/>
        <v/>
      </c>
      <c r="CF43" s="32" t="str">
        <f t="shared" ca="1" si="94"/>
        <v/>
      </c>
      <c r="CG43" s="32" t="str">
        <f t="shared" ca="1" si="94"/>
        <v/>
      </c>
      <c r="CH43" s="32" t="str">
        <f t="shared" ca="1" si="94"/>
        <v/>
      </c>
      <c r="CI43" s="32" t="str">
        <f t="shared" ca="1" si="94"/>
        <v/>
      </c>
      <c r="CJ43" s="32" t="str">
        <f t="shared" ca="1" si="94"/>
        <v/>
      </c>
      <c r="CK43" s="32" t="str">
        <f t="shared" ca="1" si="94"/>
        <v/>
      </c>
      <c r="CL43" s="32" t="str">
        <f t="shared" ca="1" si="94"/>
        <v/>
      </c>
      <c r="CM43" s="32" t="str">
        <f t="shared" ca="1" si="94"/>
        <v/>
      </c>
      <c r="CN43" s="32" t="str">
        <f t="shared" ca="1" si="94"/>
        <v/>
      </c>
      <c r="CO43" s="32" t="str">
        <f t="shared" ca="1" si="94"/>
        <v/>
      </c>
      <c r="CP43" s="32" t="str">
        <f t="shared" ca="1" si="94"/>
        <v/>
      </c>
      <c r="CQ43" s="32" t="str">
        <f t="shared" ca="1" si="94"/>
        <v/>
      </c>
      <c r="CR43" s="32" t="str">
        <f t="shared" ca="1" si="94"/>
        <v/>
      </c>
      <c r="CS43" s="32" t="str">
        <f t="shared" ca="1" si="94"/>
        <v/>
      </c>
      <c r="CT43" s="32" t="str">
        <f t="shared" ca="1" si="94"/>
        <v/>
      </c>
      <c r="CU43" s="32" t="str">
        <f t="shared" ca="1" si="94"/>
        <v/>
      </c>
      <c r="CV43" s="32" t="str">
        <f t="shared" ca="1" si="94"/>
        <v/>
      </c>
      <c r="CW43" s="32" t="str">
        <f t="shared" ca="1" si="94"/>
        <v/>
      </c>
      <c r="CX43" s="32" t="str">
        <f t="shared" ca="1" si="94"/>
        <v/>
      </c>
      <c r="CY43" s="32" t="str">
        <f t="shared" ca="1" si="94"/>
        <v/>
      </c>
      <c r="CZ43" s="32" t="str">
        <f t="shared" ca="1" si="94"/>
        <v/>
      </c>
      <c r="DA43" s="32" t="str">
        <f t="shared" ca="1" si="94"/>
        <v/>
      </c>
      <c r="DB43" s="32" t="str">
        <f t="shared" ca="1" si="94"/>
        <v/>
      </c>
      <c r="DC43" s="32" t="str">
        <f t="shared" ca="1" si="94"/>
        <v/>
      </c>
      <c r="DD43" s="32" t="str">
        <f t="shared" ca="1" si="94"/>
        <v/>
      </c>
      <c r="DE43" s="32" t="str">
        <f t="shared" ca="1" si="94"/>
        <v/>
      </c>
      <c r="DF43" s="32" t="str">
        <f t="shared" ca="1" si="95"/>
        <v/>
      </c>
      <c r="DG43" s="32" t="str">
        <f t="shared" ca="1" si="95"/>
        <v/>
      </c>
      <c r="DH43" s="32" t="str">
        <f t="shared" ca="1" si="95"/>
        <v/>
      </c>
      <c r="DI43" s="32" t="str">
        <f t="shared" ca="1" si="95"/>
        <v/>
      </c>
      <c r="DJ43" s="32" t="str">
        <f t="shared" ca="1" si="95"/>
        <v/>
      </c>
      <c r="DK43" s="32" t="str">
        <f t="shared" ca="1" si="95"/>
        <v/>
      </c>
      <c r="DL43" s="32" t="str">
        <f t="shared" ca="1" si="95"/>
        <v/>
      </c>
      <c r="DM43" s="32" t="str">
        <f t="shared" ca="1" si="95"/>
        <v/>
      </c>
      <c r="DN43" s="32" t="str">
        <f t="shared" ca="1" si="95"/>
        <v/>
      </c>
      <c r="DO43" s="32" t="str">
        <f t="shared" ca="1" si="95"/>
        <v/>
      </c>
      <c r="DP43" s="32" t="str">
        <f t="shared" ca="1" si="96"/>
        <v/>
      </c>
      <c r="DQ43" s="32" t="str">
        <f t="shared" ca="1" si="96"/>
        <v/>
      </c>
      <c r="DR43" s="32" t="str">
        <f t="shared" ca="1" si="96"/>
        <v/>
      </c>
      <c r="DS43" s="32" t="str">
        <f t="shared" ca="1" si="96"/>
        <v/>
      </c>
      <c r="DT43" s="32" t="str">
        <f t="shared" ca="1" si="96"/>
        <v/>
      </c>
      <c r="DU43" s="32" t="str">
        <f t="shared" ca="1" si="96"/>
        <v/>
      </c>
      <c r="DV43" s="32" t="str">
        <f t="shared" ca="1" si="96"/>
        <v/>
      </c>
      <c r="DW43" s="32" t="str">
        <f t="shared" ca="1" si="97"/>
        <v/>
      </c>
      <c r="DX43" s="32" t="str">
        <f t="shared" ca="1" si="96"/>
        <v/>
      </c>
    </row>
    <row r="44" spans="1:128" s="2" customFormat="1" ht="30" customHeight="1" thickBot="1" x14ac:dyDescent="0.3">
      <c r="A44" s="15" t="s">
        <v>10</v>
      </c>
      <c r="B44" s="23" t="s">
        <v>13</v>
      </c>
      <c r="C44" s="23"/>
      <c r="D44" s="23"/>
      <c r="E44" s="23"/>
      <c r="F44" s="34"/>
      <c r="G44" s="23"/>
      <c r="H44" s="37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  <c r="AQ44" s="31"/>
      <c r="AR44" s="31"/>
      <c r="AS44" s="31"/>
      <c r="AT44" s="31"/>
      <c r="AU44" s="31"/>
      <c r="AV44" s="31"/>
      <c r="AW44" s="31"/>
      <c r="AX44" s="31"/>
      <c r="AY44" s="31"/>
      <c r="AZ44" s="31"/>
      <c r="BA44" s="31"/>
      <c r="BB44" s="31"/>
      <c r="BC44" s="31"/>
      <c r="BD44" s="31"/>
      <c r="BE44" s="31"/>
      <c r="BF44" s="31"/>
      <c r="BG44" s="31"/>
      <c r="BH44" s="31"/>
      <c r="BI44" s="31"/>
      <c r="BJ44" s="31"/>
      <c r="BK44" s="31"/>
      <c r="BL44" s="31"/>
      <c r="BM44" s="31"/>
      <c r="BN44" s="31"/>
      <c r="BO44" s="31"/>
      <c r="BP44" s="31"/>
      <c r="BQ44" s="31"/>
      <c r="BR44" s="31"/>
      <c r="BS44" s="31"/>
      <c r="BT44" s="31"/>
      <c r="BU44" s="31"/>
      <c r="BV44" s="31"/>
      <c r="BW44" s="31"/>
      <c r="BX44" s="31"/>
      <c r="BY44" s="31"/>
      <c r="BZ44" s="31"/>
      <c r="CA44" s="31"/>
      <c r="CB44" s="31"/>
      <c r="CC44" s="31"/>
      <c r="CD44" s="31"/>
      <c r="CE44" s="31"/>
      <c r="CF44" s="31"/>
      <c r="CG44" s="31"/>
      <c r="CH44" s="31"/>
      <c r="CI44" s="31"/>
      <c r="CJ44" s="31"/>
      <c r="CK44" s="31"/>
      <c r="CL44" s="31"/>
      <c r="CM44" s="31"/>
      <c r="CN44" s="31"/>
      <c r="CO44" s="31"/>
      <c r="CP44" s="31"/>
      <c r="CQ44" s="31"/>
      <c r="CR44" s="31"/>
      <c r="CS44" s="31"/>
      <c r="CT44" s="31"/>
      <c r="CU44" s="31"/>
      <c r="CV44" s="31"/>
      <c r="CW44" s="31"/>
      <c r="CX44" s="31"/>
      <c r="CY44" s="31"/>
      <c r="CZ44" s="31"/>
      <c r="DA44" s="31"/>
      <c r="DB44" s="31"/>
      <c r="DC44" s="31"/>
      <c r="DD44" s="31"/>
      <c r="DE44" s="31"/>
      <c r="DF44" s="31"/>
      <c r="DG44" s="31"/>
      <c r="DH44" s="31"/>
      <c r="DI44" s="31"/>
      <c r="DJ44" s="31"/>
      <c r="DK44" s="31"/>
      <c r="DL44" s="31"/>
      <c r="DM44" s="31"/>
      <c r="DN44" s="31"/>
      <c r="DO44" s="31"/>
      <c r="DP44" s="31"/>
      <c r="DQ44" s="31"/>
      <c r="DR44" s="31"/>
      <c r="DS44" s="31"/>
      <c r="DT44" s="31"/>
      <c r="DU44" s="31"/>
      <c r="DV44" s="31"/>
      <c r="DW44" s="31"/>
      <c r="DX44" s="31"/>
    </row>
    <row r="45" spans="1:128" ht="30" customHeight="1" x14ac:dyDescent="0.25">
      <c r="D45" s="5"/>
      <c r="G45" s="16"/>
      <c r="H45" s="4"/>
    </row>
    <row r="46" spans="1:128" ht="30" customHeight="1" x14ac:dyDescent="0.25">
      <c r="D46" s="6"/>
    </row>
  </sheetData>
  <sheetProtection algorithmName="SHA-512" hashValue="PyONkwnG3tM63uWeflZm1R3oUndtqeKaDB7DkS+RiYEctfG9S4WMdzyBiJJqXIKygy+we8SsRQQ7/RRb6uKRmQ==" saltValue="ghEEF9n1cmMTGbZF/tjDAA==" spinCount="100000" sheet="1" objects="1" scenarios="1" selectLockedCells="1"/>
  <mergeCells count="9">
    <mergeCell ref="X2:AA2"/>
    <mergeCell ref="AC2:AF2"/>
    <mergeCell ref="B5:H5"/>
    <mergeCell ref="F3:G3"/>
    <mergeCell ref="I2:L2"/>
    <mergeCell ref="N2:Q2"/>
    <mergeCell ref="S2:V2"/>
    <mergeCell ref="C3:E3"/>
    <mergeCell ref="C4:E4"/>
  </mergeCells>
  <conditionalFormatting sqref="E7:E43">
    <cfRule type="dataBar" priority="18">
      <dataBar>
        <cfvo type="num" val="0"/>
        <cfvo type="num" val="1"/>
        <color theme="0" tint="-0.249977111117893"/>
      </dataBar>
      <extLst>
        <ext xmlns:x14="http://schemas.microsoft.com/office/spreadsheetml/2009/9/main" uri="{B025F937-C7B1-47D3-B67F-A62EFF666E3E}">
          <x14:id>{B0389232-4C98-4A03-AD0E-39F63BAD1F53}</x14:id>
        </ext>
      </extLst>
    </cfRule>
  </conditionalFormatting>
  <conditionalFormatting sqref="I5:DN44">
    <cfRule type="expression" dxfId="17" priority="11">
      <formula>AND(TODAY()&gt;=I$5,TODAY()&lt;J$5)</formula>
    </cfRule>
  </conditionalFormatting>
  <conditionalFormatting sqref="I4:BM4 CL4:CQ4 DQ4:DV4">
    <cfRule type="expression" dxfId="16" priority="17">
      <formula>I$5&lt;=EOMONTH($I$5,0)</formula>
    </cfRule>
  </conditionalFormatting>
  <conditionalFormatting sqref="J4:DX4">
    <cfRule type="expression" dxfId="15" priority="13">
      <formula>AND(J$5&lt;=EOMONTH($I$5,2),J$5&gt;EOMONTH($I$5,0),J$5&gt;EOMONTH($I$5,1))</formula>
    </cfRule>
  </conditionalFormatting>
  <conditionalFormatting sqref="I4:DX4">
    <cfRule type="expression" dxfId="14" priority="12">
      <formula>AND(I$5&lt;=EOMONTH($I$5,1),I$5&gt;EOMONTH($I$5,0))</formula>
    </cfRule>
  </conditionalFormatting>
  <conditionalFormatting sqref="I8:DO43">
    <cfRule type="expression" dxfId="13" priority="34" stopIfTrue="1">
      <formula>AND($C8="Nízké riziko",I$5&gt;=$F8,I$5&lt;=$F8+$G8-1)</formula>
    </cfRule>
    <cfRule type="expression" dxfId="12" priority="53" stopIfTrue="1">
      <formula>AND($C8="Vysoké riziko",I$5&gt;=$F8,I$5&lt;=$F8+$G8-1)</formula>
    </cfRule>
    <cfRule type="expression" dxfId="11" priority="71" stopIfTrue="1">
      <formula>AND($C8="Podle plánu",I$5&gt;=$F8,I$5&lt;=$F8+$G8-1)</formula>
    </cfRule>
    <cfRule type="expression" dxfId="10" priority="72" stopIfTrue="1">
      <formula>AND($C8="Střední riziko",I$5&gt;=$F8,I$5&lt;=$F8+$G8-1)</formula>
    </cfRule>
    <cfRule type="expression" dxfId="9" priority="73" stopIfTrue="1">
      <formula>AND(LEN($C8)=0,I$5&gt;=$F8,I$5&lt;=$F8+$G8-1)</formula>
    </cfRule>
  </conditionalFormatting>
  <conditionalFormatting sqref="DO5:DO44">
    <cfRule type="expression" dxfId="8" priority="112">
      <formula>AND(TODAY()&gt;=DO$5,TODAY()&lt;#REF!)</formula>
    </cfRule>
  </conditionalFormatting>
  <conditionalFormatting sqref="DP8:DX43">
    <cfRule type="expression" dxfId="5" priority="3" stopIfTrue="1">
      <formula>AND($C8="Nízké riziko",DP$5&gt;=$F8,DP$5&lt;=$F8+$G8-1)</formula>
    </cfRule>
    <cfRule type="expression" dxfId="4" priority="4" stopIfTrue="1">
      <formula>AND($C8="Vysoké riziko",DP$5&gt;=$F8,DP$5&lt;=$F8+$G8-1)</formula>
    </cfRule>
    <cfRule type="expression" dxfId="3" priority="5" stopIfTrue="1">
      <formula>AND($C8="Podle plánu",DP$5&gt;=$F8,DP$5&lt;=$F8+$G8-1)</formula>
    </cfRule>
    <cfRule type="expression" dxfId="2" priority="6" stopIfTrue="1">
      <formula>AND($C8="Střední riziko",DP$5&gt;=$F8,DP$5&lt;=$F8+$G8-1)</formula>
    </cfRule>
    <cfRule type="expression" dxfId="1" priority="7" stopIfTrue="1">
      <formula>AND(LEN($C8)=0,DP$5&gt;=$F8,DP$5&lt;=$F8+$G8-1)</formula>
    </cfRule>
  </conditionalFormatting>
  <conditionalFormatting sqref="DP5:DX44">
    <cfRule type="expression" dxfId="0" priority="8">
      <formula>AND(TODAY()&gt;=DP$5,TODAY()&lt;#REF!)</formula>
    </cfRule>
  </conditionalFormatting>
  <dataValidations count="2">
    <dataValidation type="whole" operator="greaterThanOrEqual" allowBlank="1" showInputMessage="1" promptTitle="Přírůstek pro posouvání" prompt="Změna tohoto čísla posune zobrazení Ganttova diagramu." sqref="F4" xr:uid="{00000000-0002-0000-0000-000000000000}">
      <formula1>0</formula1>
    </dataValidation>
    <dataValidation type="list" allowBlank="1" showInputMessage="1" showErrorMessage="1" sqref="C10:C28 C30:C43" xr:uid="{00000000-0002-0000-0000-000001000000}">
      <formula1>"Cíl,Milník,Podle plánu, Nízké riziko, Střední riziko, Vysoké riziko"</formula1>
    </dataValidation>
  </dataValidations>
  <printOptions horizontalCentered="1"/>
  <pageMargins left="0.25" right="0.25" top="0.5" bottom="0.5" header="0.3" footer="0.3"/>
  <pageSetup paperSize="9" scale="30" fitToHeight="0" orientation="landscape" r:id="rId1"/>
  <headerFooter differentFirst="1" scaleWithDoc="0">
    <oddFooter>Page &amp;P of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9" r:id="rId4" name="Posuvník 5">
              <controlPr defaultSize="0" autoPict="0" altText="Posuvníkem můžete posouvat časovou osu Ganttova projektu.">
                <anchor moveWithCells="1">
                  <from>
                    <xdr:col>8</xdr:col>
                    <xdr:colOff>28575</xdr:colOff>
                    <xdr:row>5</xdr:row>
                    <xdr:rowOff>57150</xdr:rowOff>
                  </from>
                  <to>
                    <xdr:col>128</xdr:col>
                    <xdr:colOff>0</xdr:colOff>
                    <xdr:row>6</xdr:row>
                    <xdr:rowOff>19050</xdr:rowOff>
                  </to>
                </anchor>
              </controlPr>
            </control>
          </mc:Choice>
        </mc:AlternateContent>
      </controls>
    </mc:Choice>
  </mc:AlternateContent>
  <tableParts count="1">
    <tablePart r:id="rId5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389232-4C98-4A03-AD0E-39F63BAD1F53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E7:E43</xm:sqref>
        </x14:conditionalFormatting>
        <x14:conditionalFormatting xmlns:xm="http://schemas.microsoft.com/office/excel/2006/main">
          <x14:cfRule type="iconSet" priority="120" id="{628A03C6-EE71-4B44-A6BA-69DC45906EA6}">
            <x14:iconSet iconSet="3Stars" showValue="0" custom="1">
              <x14:cfvo type="percent">
                <xm:f>0</xm:f>
              </x14:cfvo>
              <x14:cfvo type="num">
                <xm:f>1</xm:f>
              </x14:cfvo>
              <x14:cfvo type="num">
                <xm:f>2</xm:f>
              </x14:cfvo>
              <x14:cfIcon iconSet="NoIcons" iconId="0"/>
              <x14:cfIcon iconSet="3Flags" iconId="1"/>
              <x14:cfIcon iconSet="3Signs" iconId="0"/>
            </x14:iconSet>
          </x14:cfRule>
          <xm:sqref>I44:DO44</xm:sqref>
        </x14:conditionalFormatting>
        <x14:conditionalFormatting xmlns:xm="http://schemas.microsoft.com/office/excel/2006/main">
          <x14:cfRule type="iconSet" priority="121" id="{628A03C6-EE71-4B44-A6BA-69DC45906EA6}">
            <x14:iconSet iconSet="3Stars" showValue="0" custom="1">
              <x14:cfvo type="percent">
                <xm:f>0</xm:f>
              </x14:cfvo>
              <x14:cfvo type="num">
                <xm:f>1</xm:f>
              </x14:cfvo>
              <x14:cfvo type="num">
                <xm:f>2</xm:f>
              </x14:cfvo>
              <x14:cfIcon iconSet="NoIcons" iconId="0"/>
              <x14:cfIcon iconSet="3Flags" iconId="1"/>
              <x14:cfIcon iconSet="3Signs" iconId="0"/>
            </x14:iconSet>
          </x14:cfRule>
          <xm:sqref>I8:DO43</xm:sqref>
        </x14:conditionalFormatting>
        <x14:conditionalFormatting xmlns:xm="http://schemas.microsoft.com/office/excel/2006/main">
          <x14:cfRule type="iconSet" priority="9" id="{71BB06A1-3D7A-44DD-A8AE-847E1F666841}">
            <x14:iconSet iconSet="3Stars" showValue="0" custom="1">
              <x14:cfvo type="percent">
                <xm:f>0</xm:f>
              </x14:cfvo>
              <x14:cfvo type="num">
                <xm:f>1</xm:f>
              </x14:cfvo>
              <x14:cfvo type="num">
                <xm:f>2</xm:f>
              </x14:cfvo>
              <x14:cfIcon iconSet="NoIcons" iconId="0"/>
              <x14:cfIcon iconSet="3Flags" iconId="1"/>
              <x14:cfIcon iconSet="3Signs" iconId="0"/>
            </x14:iconSet>
          </x14:cfRule>
          <xm:sqref>DP44:DX44</xm:sqref>
        </x14:conditionalFormatting>
        <x14:conditionalFormatting xmlns:xm="http://schemas.microsoft.com/office/excel/2006/main">
          <x14:cfRule type="iconSet" priority="10" id="{691E573B-DACD-422E-933E-6AD2B37AE871}">
            <x14:iconSet iconSet="3Stars" showValue="0" custom="1">
              <x14:cfvo type="percent">
                <xm:f>0</xm:f>
              </x14:cfvo>
              <x14:cfvo type="num">
                <xm:f>1</xm:f>
              </x14:cfvo>
              <x14:cfvo type="num">
                <xm:f>2</xm:f>
              </x14:cfvo>
              <x14:cfIcon iconSet="NoIcons" iconId="0"/>
              <x14:cfIcon iconSet="3Flags" iconId="1"/>
              <x14:cfIcon iconSet="3Signs" iconId="0"/>
            </x14:iconSet>
          </x14:cfRule>
          <xm:sqref>DP8:DX43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showGridLines="0" zoomScaleNormal="100" workbookViewId="0"/>
  </sheetViews>
  <sheetFormatPr defaultColWidth="9.140625" defaultRowHeight="12.75" x14ac:dyDescent="0.2"/>
  <cols>
    <col min="1" max="1" width="87.140625" style="10" customWidth="1"/>
    <col min="2" max="16384" width="9.140625" style="8"/>
  </cols>
  <sheetData>
    <row r="1" spans="1:1" s="9" customFormat="1" ht="26.25" x14ac:dyDescent="0.4">
      <c r="A1" s="11" t="s">
        <v>28</v>
      </c>
    </row>
    <row r="2" spans="1:1" ht="105" x14ac:dyDescent="0.2">
      <c r="A2" s="12" t="s">
        <v>29</v>
      </c>
    </row>
    <row r="3" spans="1:1" ht="26.25" customHeight="1" x14ac:dyDescent="0.2">
      <c r="A3" s="11" t="s">
        <v>30</v>
      </c>
    </row>
    <row r="4" spans="1:1" s="10" customFormat="1" ht="204.95" customHeight="1" x14ac:dyDescent="0.25">
      <c r="A4" s="13" t="s">
        <v>31</v>
      </c>
    </row>
    <row r="5" spans="1:1" ht="15" x14ac:dyDescent="0.2">
      <c r="A5" s="38" t="s">
        <v>32</v>
      </c>
    </row>
  </sheetData>
  <pageMargins left="0.5" right="0.5" top="0.5" bottom="0.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Gantt</vt:lpstr>
      <vt:lpstr>Informace</vt:lpstr>
      <vt:lpstr>Gantt!Názvy_tisku</vt:lpstr>
      <vt:lpstr>Gantt!Oblast_tisku</vt:lpstr>
      <vt:lpstr>Přírůstek_pro_posouvání</vt:lpstr>
      <vt:lpstr>Zahájení_projektu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2018-07-14T00:37:31Z</dcterms:created>
  <dcterms:modified xsi:type="dcterms:W3CDTF">2024-04-17T13:42:39Z</dcterms:modified>
</cp:coreProperties>
</file>