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= PROBÍHAJÍCÍ IA - RW = -\22036 - Reko kanceláří Budova A ( Fusek )\"/>
    </mc:Choice>
  </mc:AlternateContent>
  <xr:revisionPtr revIDLastSave="0" documentId="13_ncr:1_{C1BEF7C6-7AD7-4E86-94ED-C752FBB08BF4}" xr6:coauthVersionLast="36" xr6:coauthVersionMax="36" xr10:uidLastSave="{00000000-0000-0000-0000-000000000000}"/>
  <bookViews>
    <workbookView xWindow="0" yWindow="0" windowWidth="28800" windowHeight="12225" activeTab="6" xr2:uid="{F61E9D3D-67B2-4639-B2E2-E75E120E825E}"/>
  </bookViews>
  <sheets>
    <sheet name="Rekapitulace" sheetId="1" r:id="rId1"/>
    <sheet name="A630" sheetId="2" r:id="rId2"/>
    <sheet name="A631" sheetId="3" r:id="rId3"/>
    <sheet name="A633" sheetId="4" r:id="rId4"/>
    <sheet name="A634" sheetId="5" r:id="rId5"/>
    <sheet name="A635" sheetId="6" r:id="rId6"/>
    <sheet name="A636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19" i="6"/>
  <c r="F17" i="6"/>
  <c r="F18" i="6"/>
  <c r="F16" i="6"/>
  <c r="F15" i="6"/>
  <c r="F14" i="6"/>
  <c r="F13" i="6"/>
  <c r="F12" i="6"/>
  <c r="F11" i="6"/>
  <c r="F10" i="6"/>
  <c r="F9" i="6"/>
  <c r="F8" i="6"/>
  <c r="F7" i="6"/>
  <c r="F6" i="6"/>
  <c r="F17" i="5"/>
  <c r="F16" i="5"/>
  <c r="F15" i="5"/>
  <c r="F14" i="5"/>
  <c r="F13" i="5"/>
  <c r="F12" i="5"/>
  <c r="F11" i="5"/>
  <c r="F10" i="5"/>
  <c r="F9" i="5"/>
  <c r="F8" i="5"/>
  <c r="F7" i="5"/>
  <c r="F6" i="5"/>
  <c r="F17" i="4"/>
  <c r="F17" i="3"/>
  <c r="F18" i="4"/>
  <c r="F16" i="4"/>
  <c r="F15" i="4"/>
  <c r="F14" i="4"/>
  <c r="F13" i="4"/>
  <c r="F12" i="4"/>
  <c r="F11" i="4"/>
  <c r="F10" i="4"/>
  <c r="F9" i="4"/>
  <c r="F8" i="4"/>
  <c r="F7" i="4"/>
  <c r="F6" i="4"/>
  <c r="F16" i="3"/>
  <c r="F15" i="3"/>
  <c r="F14" i="3"/>
  <c r="F13" i="3"/>
  <c r="F12" i="3"/>
  <c r="F11" i="3"/>
  <c r="F10" i="3"/>
  <c r="F9" i="3"/>
  <c r="F8" i="3"/>
  <c r="F7" i="3"/>
  <c r="F6" i="3"/>
  <c r="F17" i="2"/>
  <c r="C6" i="1" s="1"/>
  <c r="C12" i="1" s="1"/>
  <c r="C13" i="1" s="1"/>
  <c r="C14" i="1" s="1"/>
  <c r="F16" i="2"/>
  <c r="F15" i="2"/>
  <c r="F14" i="2"/>
  <c r="F13" i="2"/>
  <c r="F12" i="2"/>
  <c r="F11" i="2"/>
  <c r="F10" i="2"/>
  <c r="F9" i="2"/>
  <c r="F8" i="2"/>
  <c r="F7" i="2"/>
  <c r="F6" i="2"/>
  <c r="F18" i="5" l="1"/>
  <c r="F19" i="4"/>
</calcChain>
</file>

<file path=xl/sharedStrings.xml><?xml version="1.0" encoding="utf-8"?>
<sst xmlns="http://schemas.openxmlformats.org/spreadsheetml/2006/main" count="131" uniqueCount="44">
  <si>
    <t>Specifikace předmětů kanceláří</t>
  </si>
  <si>
    <t>Kancelář A630</t>
  </si>
  <si>
    <t>Popis</t>
  </si>
  <si>
    <t>Kancelářský stůl, rozměry: 1630x800x750mm, 4 kovové nohy vč. rámu, deska stolu hladká</t>
  </si>
  <si>
    <t>Kancelářský stůl rozměry: 1400x800x750mm, 4 kovové nohy vč. rámu, deska stolu hladká</t>
  </si>
  <si>
    <t>Skříň s policemi, dvoudílné plné dveře, s krycí lištou až ke stropu, rozměry: 900x420x2600mm</t>
  </si>
  <si>
    <t>Počet</t>
  </si>
  <si>
    <t>Cena / kus</t>
  </si>
  <si>
    <t xml:space="preserve">Cena celkem </t>
  </si>
  <si>
    <t>Skříň šatní, spodní díl šatní vestavba, horní díl police, dvoudílné plné dveře, s krycí lištou až ke stropu, rozměry: 1000x500x2600mm</t>
  </si>
  <si>
    <t>Skříň typ kuchyňka, spodní díl s dřezem, baterie (vč. napojení) a pracovní deskou, horní díl police, dvoudílné plné dveře, s krycí lištou až ke stropu, rozměry: 1000x420x2600mm; vnější rozměr dřezu:470x330mm</t>
  </si>
  <si>
    <t>č.pol.</t>
  </si>
  <si>
    <t>Police na zdi – dvě odkládací plochy, rozměry: 1400x300x400mm</t>
  </si>
  <si>
    <t>Kancelářské otočné křeslo s područkami, nosnost min. 130 kg, kovová konstrukce, na kolečkách, podsedák a opěrka z textilie. Určeno pro celodenní sezení.</t>
  </si>
  <si>
    <t>Kancelářská židle – kovová židle bez područek, sedák polstrovaný, opěrák polstrovaný</t>
  </si>
  <si>
    <t>Parapet dl. 3300 / š. 550 mm</t>
  </si>
  <si>
    <t>Celkem Kč ( bez DPH )</t>
  </si>
  <si>
    <t>Kancelář A631</t>
  </si>
  <si>
    <t>Kancelář A633</t>
  </si>
  <si>
    <t>Kancelářský stůl rozměry: 1500x800x750mm, 4 kovové nohy vč. rámu, deska stolu hladká</t>
  </si>
  <si>
    <t>Skříň s policemi, dvoudílné plné dveře, s odděleným prostorem uprostřed pro kávovar a rychlovarnou konvici, s krycí lištou až ke stropu, rozměry: 1000x420x2500mm</t>
  </si>
  <si>
    <t>Skříň s policemi nízká, dvoudílné plné dveře, rozměry: 1000x420x1000mm</t>
  </si>
  <si>
    <t>Police na zdi – dvě odkládací plochy, rozměry: 1000x300x400mm</t>
  </si>
  <si>
    <t>Kancelářské otočná křeslo s područkami, nosnost min. 130 kg, kovová konstrukce na kolečkách, podsedák a opěrka z textilie. Určeno pro celodenní sezení</t>
  </si>
  <si>
    <t>Dveře š.800</t>
  </si>
  <si>
    <t>Parapet dl. 2850 / š. 550 mm</t>
  </si>
  <si>
    <t>Kancelář A634</t>
  </si>
  <si>
    <t>Sedací souprava, rozměry: 1600 x 690mm</t>
  </si>
  <si>
    <t>Skříň s policemi, dvoudílné plné dveře, s krycí lištou až ke stropu, rozměry: 450x420x2600mm</t>
  </si>
  <si>
    <t>Skříň s policemi, dvoudílné plné dveře, s krycí lištou až ke stropu, rozměry: 700x420x2600mm</t>
  </si>
  <si>
    <t>Skříň typ kuchyňka, spodní díl s dřezem a pracovní deskou, horní díl police, dvoudílné plné dveře, s krycí lištou až ke stropu, rozměry: 1000x420x2600mm; vnější rozměr dřezu:470x330mm</t>
  </si>
  <si>
    <t>Kancelář A635</t>
  </si>
  <si>
    <t>Kancelářský stůl rozměry: 1500x600x750mm, 4 kovové nohy vč. rámu, deska stolu hladká</t>
  </si>
  <si>
    <t>Skříň typ kuchyňka, spodní díl s dřezem, baterie vč. napojení) a pracovní deskou, horní díl police, dvoudílné plné dveře, s krycí lištou až ke stropu, rozměry: 1000x420x2600mm; vnější rozměr dřezu:470x330mm</t>
  </si>
  <si>
    <t>Kancelářské otočné křeslo s područkami, nosnost min. 130 kg, kovová konstrukce na kolečkách, podsedák a opěrka z textilie. Určeno pro celodenní sezení</t>
  </si>
  <si>
    <t>Kancelář A636</t>
  </si>
  <si>
    <t>REKAPITULACE</t>
  </si>
  <si>
    <t>Cena celkem Kč</t>
  </si>
  <si>
    <t>CENA CELKEM bez  DPH</t>
  </si>
  <si>
    <t>DPH</t>
  </si>
  <si>
    <t>CENA CELKEM Vč. DPH</t>
  </si>
  <si>
    <t>Specifikace předmětů kanceláří VŠB-TUO</t>
  </si>
  <si>
    <t xml:space="preserve">Firma: 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</si>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</sst>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 applyAlignment="1">
      <alignment horizontal="center"/>
    </xf>
    <xf numFmtId="4" fontId="0" fillId="0" borderId="1" xfId="0" applyNumberFormat="1" applyBorder="1"/>
    <xf numFmtId="0" fontId="0" fillId="0" borderId="3" xfId="0" applyBorder="1" applyAlignment="1">
      <alignment horizontal="center"/>
    </xf>
    <xf numFmtId="0" fontId="0" fillId="0" borderId="3" xfId="0" applyFont="1" applyFill="1" applyBorder="1" applyAlignment="1">
      <alignment wrapText="1"/>
    </xf>
    <xf numFmtId="4" fontId="0" fillId="0" borderId="3" xfId="0" applyNumberFormat="1" applyBorder="1"/>
    <xf numFmtId="4" fontId="0" fillId="0" borderId="3" xfId="0" applyNumberFormat="1" applyFont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0" borderId="1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4" fontId="1" fillId="0" borderId="2" xfId="0" applyNumberFormat="1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/>
    <xf numFmtId="4" fontId="2" fillId="0" borderId="1" xfId="0" applyNumberFormat="1" applyFont="1" applyBorder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789FA-5D6B-41B6-A71D-59367B533290}">
  <dimension ref="B2:C21"/>
  <sheetViews>
    <sheetView workbookViewId="0">
      <selection activeCell="B26" sqref="B26"/>
    </sheetView>
  </sheetViews>
  <sheetFormatPr defaultRowHeight="15" x14ac:dyDescent="0.25"/>
  <cols>
    <col min="1" max="1" width="3.7109375" customWidth="1"/>
    <col min="2" max="2" width="29" customWidth="1"/>
    <col min="3" max="3" width="34.85546875" customWidth="1"/>
  </cols>
  <sheetData>
    <row r="2" spans="2:3" s="21" customFormat="1" ht="23.25" x14ac:dyDescent="0.35">
      <c r="B2" s="21" t="s">
        <v>36</v>
      </c>
    </row>
    <row r="3" spans="2:3" x14ac:dyDescent="0.25">
      <c r="B3" s="1" t="s">
        <v>41</v>
      </c>
      <c r="C3" s="1"/>
    </row>
    <row r="5" spans="2:3" s="1" customFormat="1" x14ac:dyDescent="0.25">
      <c r="C5" s="1" t="s">
        <v>37</v>
      </c>
    </row>
    <row r="6" spans="2:3" x14ac:dyDescent="0.25">
      <c r="B6" s="23" t="s">
        <v>1</v>
      </c>
      <c r="C6" s="7">
        <f>'A630'!F17</f>
        <v>0</v>
      </c>
    </row>
    <row r="7" spans="2:3" x14ac:dyDescent="0.25">
      <c r="B7" s="23" t="s">
        <v>17</v>
      </c>
      <c r="C7" s="7">
        <f>'A631'!F17</f>
        <v>0</v>
      </c>
    </row>
    <row r="8" spans="2:3" x14ac:dyDescent="0.25">
      <c r="B8" s="23" t="s">
        <v>18</v>
      </c>
      <c r="C8" s="7">
        <f>'A633'!F19</f>
        <v>0</v>
      </c>
    </row>
    <row r="9" spans="2:3" x14ac:dyDescent="0.25">
      <c r="B9" s="23" t="s">
        <v>26</v>
      </c>
      <c r="C9" s="7">
        <f>'A634'!F18</f>
        <v>0</v>
      </c>
    </row>
    <row r="10" spans="2:3" x14ac:dyDescent="0.25">
      <c r="B10" s="23" t="s">
        <v>31</v>
      </c>
      <c r="C10" s="7">
        <f>'A635'!F19</f>
        <v>0</v>
      </c>
    </row>
    <row r="11" spans="2:3" x14ac:dyDescent="0.25">
      <c r="B11" s="23" t="s">
        <v>35</v>
      </c>
      <c r="C11" s="7">
        <f>'A636'!F19</f>
        <v>0</v>
      </c>
    </row>
    <row r="12" spans="2:3" ht="18.75" x14ac:dyDescent="0.3">
      <c r="B12" s="22" t="s">
        <v>38</v>
      </c>
      <c r="C12" s="24">
        <f>SUM(C6:C11)</f>
        <v>0</v>
      </c>
    </row>
    <row r="13" spans="2:3" ht="18.75" x14ac:dyDescent="0.3">
      <c r="B13" s="22" t="s">
        <v>39</v>
      </c>
      <c r="C13" s="24">
        <f>C12*0.21</f>
        <v>0</v>
      </c>
    </row>
    <row r="14" spans="2:3" ht="18.75" x14ac:dyDescent="0.3">
      <c r="B14" s="22" t="s">
        <v>40</v>
      </c>
      <c r="C14" s="24">
        <f>C13+C12</f>
        <v>0</v>
      </c>
    </row>
    <row r="20" spans="2:2" x14ac:dyDescent="0.25">
      <c r="B20" s="25" t="s">
        <v>43</v>
      </c>
    </row>
    <row r="21" spans="2:2" x14ac:dyDescent="0.25">
      <c r="B21" s="25" t="s">
        <v>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A9DC-4C7B-4AED-9BAF-7BE426075530}">
  <sheetPr>
    <pageSetUpPr fitToPage="1"/>
  </sheetPr>
  <dimension ref="B1:F32"/>
  <sheetViews>
    <sheetView workbookViewId="0">
      <selection activeCell="C27" sqref="C27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1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2</v>
      </c>
      <c r="E6" s="6"/>
      <c r="F6" s="6">
        <f>E6*D6</f>
        <v>0</v>
      </c>
    </row>
    <row r="7" spans="2:6" x14ac:dyDescent="0.25">
      <c r="B7" s="4">
        <v>2</v>
      </c>
      <c r="C7" s="3" t="s">
        <v>4</v>
      </c>
      <c r="D7" s="4">
        <v>1</v>
      </c>
      <c r="E7" s="6"/>
      <c r="F7" s="6">
        <f t="shared" ref="F7:F15" si="0">E7*D7</f>
        <v>0</v>
      </c>
    </row>
    <row r="8" spans="2:6" x14ac:dyDescent="0.25">
      <c r="B8" s="4">
        <v>3</v>
      </c>
      <c r="C8" s="3" t="s">
        <v>5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5</v>
      </c>
      <c r="D10" s="4">
        <v>1</v>
      </c>
      <c r="E10" s="6"/>
      <c r="F10" s="6">
        <f t="shared" si="0"/>
        <v>0</v>
      </c>
    </row>
    <row r="11" spans="2:6" ht="30" x14ac:dyDescent="0.25">
      <c r="B11" s="4">
        <v>7</v>
      </c>
      <c r="C11" s="5" t="s">
        <v>9</v>
      </c>
      <c r="D11" s="4">
        <v>1</v>
      </c>
      <c r="E11" s="6"/>
      <c r="F11" s="6">
        <f t="shared" si="0"/>
        <v>0</v>
      </c>
    </row>
    <row r="12" spans="2:6" ht="45" x14ac:dyDescent="0.25">
      <c r="B12" s="4">
        <v>8</v>
      </c>
      <c r="C12" s="5" t="s">
        <v>10</v>
      </c>
      <c r="D12" s="4">
        <v>1</v>
      </c>
      <c r="E12" s="6"/>
      <c r="F12" s="6">
        <f t="shared" si="0"/>
        <v>0</v>
      </c>
    </row>
    <row r="13" spans="2:6" x14ac:dyDescent="0.25">
      <c r="B13" s="4">
        <v>9</v>
      </c>
      <c r="C13" s="3" t="s">
        <v>12</v>
      </c>
      <c r="D13" s="4">
        <v>2</v>
      </c>
      <c r="E13" s="6"/>
      <c r="F13" s="6">
        <f t="shared" si="0"/>
        <v>0</v>
      </c>
    </row>
    <row r="14" spans="2:6" ht="30" x14ac:dyDescent="0.25">
      <c r="B14" s="4">
        <v>10</v>
      </c>
      <c r="C14" s="5" t="s">
        <v>13</v>
      </c>
      <c r="D14" s="4">
        <v>2</v>
      </c>
      <c r="E14" s="6"/>
      <c r="F14" s="6">
        <f t="shared" si="0"/>
        <v>0</v>
      </c>
    </row>
    <row r="15" spans="2:6" x14ac:dyDescent="0.25">
      <c r="B15" s="4">
        <v>11</v>
      </c>
      <c r="C15" s="5" t="s">
        <v>14</v>
      </c>
      <c r="D15" s="4">
        <v>2</v>
      </c>
      <c r="E15" s="6"/>
      <c r="F15" s="6">
        <f t="shared" si="0"/>
        <v>0</v>
      </c>
    </row>
    <row r="16" spans="2:6" ht="15.75" thickBot="1" x14ac:dyDescent="0.3">
      <c r="B16" s="8">
        <v>12</v>
      </c>
      <c r="C16" s="9" t="s">
        <v>15</v>
      </c>
      <c r="D16" s="8">
        <v>1</v>
      </c>
      <c r="E16" s="10"/>
      <c r="F16" s="11">
        <f>E16*D16</f>
        <v>0</v>
      </c>
    </row>
    <row r="17" spans="2:6" s="1" customFormat="1" ht="15.75" thickBot="1" x14ac:dyDescent="0.3">
      <c r="B17" s="15"/>
      <c r="C17" s="16" t="s">
        <v>16</v>
      </c>
      <c r="D17" s="17"/>
      <c r="E17" s="16"/>
      <c r="F17" s="18">
        <f>SUM(F6:F16)</f>
        <v>0</v>
      </c>
    </row>
    <row r="18" spans="2:6" x14ac:dyDescent="0.25">
      <c r="B18" s="2"/>
      <c r="D18" s="2"/>
    </row>
    <row r="19" spans="2:6" x14ac:dyDescent="0.25">
      <c r="B19" s="2"/>
      <c r="D19" s="2"/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</row>
    <row r="27" spans="2:6" x14ac:dyDescent="0.25">
      <c r="B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C9751-09CD-49EC-AADF-F9F605956130}">
  <sheetPr>
    <pageSetUpPr fitToPage="1"/>
  </sheetPr>
  <dimension ref="B1:F32"/>
  <sheetViews>
    <sheetView workbookViewId="0">
      <selection activeCell="C16" sqref="C16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17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2</v>
      </c>
      <c r="E6" s="6"/>
      <c r="F6" s="6">
        <f>E6*D6</f>
        <v>0</v>
      </c>
    </row>
    <row r="7" spans="2:6" x14ac:dyDescent="0.25">
      <c r="B7" s="4">
        <v>2</v>
      </c>
      <c r="C7" s="3" t="s">
        <v>4</v>
      </c>
      <c r="D7" s="4">
        <v>1</v>
      </c>
      <c r="E7" s="6"/>
      <c r="F7" s="6">
        <f t="shared" ref="F7:F15" si="0">E7*D7</f>
        <v>0</v>
      </c>
    </row>
    <row r="8" spans="2:6" x14ac:dyDescent="0.25">
      <c r="B8" s="4">
        <v>3</v>
      </c>
      <c r="C8" s="3" t="s">
        <v>5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5</v>
      </c>
      <c r="D10" s="4">
        <v>1</v>
      </c>
      <c r="E10" s="6"/>
      <c r="F10" s="6">
        <f t="shared" si="0"/>
        <v>0</v>
      </c>
    </row>
    <row r="11" spans="2:6" ht="30" x14ac:dyDescent="0.25">
      <c r="B11" s="4">
        <v>7</v>
      </c>
      <c r="C11" s="5" t="s">
        <v>9</v>
      </c>
      <c r="D11" s="4">
        <v>1</v>
      </c>
      <c r="E11" s="6"/>
      <c r="F11" s="6">
        <f t="shared" si="0"/>
        <v>0</v>
      </c>
    </row>
    <row r="12" spans="2:6" ht="45" x14ac:dyDescent="0.25">
      <c r="B12" s="4">
        <v>8</v>
      </c>
      <c r="C12" s="5" t="s">
        <v>10</v>
      </c>
      <c r="D12" s="4">
        <v>1</v>
      </c>
      <c r="E12" s="6"/>
      <c r="F12" s="6">
        <f t="shared" si="0"/>
        <v>0</v>
      </c>
    </row>
    <row r="13" spans="2:6" x14ac:dyDescent="0.25">
      <c r="B13" s="4">
        <v>9</v>
      </c>
      <c r="C13" s="3" t="s">
        <v>12</v>
      </c>
      <c r="D13" s="4">
        <v>2</v>
      </c>
      <c r="E13" s="6"/>
      <c r="F13" s="6">
        <f t="shared" si="0"/>
        <v>0</v>
      </c>
    </row>
    <row r="14" spans="2:6" ht="30" x14ac:dyDescent="0.25">
      <c r="B14" s="4">
        <v>10</v>
      </c>
      <c r="C14" s="5" t="s">
        <v>13</v>
      </c>
      <c r="D14" s="4">
        <v>2</v>
      </c>
      <c r="E14" s="6"/>
      <c r="F14" s="6">
        <f t="shared" si="0"/>
        <v>0</v>
      </c>
    </row>
    <row r="15" spans="2:6" x14ac:dyDescent="0.25">
      <c r="B15" s="4">
        <v>11</v>
      </c>
      <c r="C15" s="5" t="s">
        <v>14</v>
      </c>
      <c r="D15" s="4">
        <v>2</v>
      </c>
      <c r="E15" s="6"/>
      <c r="F15" s="6">
        <f t="shared" si="0"/>
        <v>0</v>
      </c>
    </row>
    <row r="16" spans="2:6" ht="15.75" thickBot="1" x14ac:dyDescent="0.3">
      <c r="B16" s="8">
        <v>12</v>
      </c>
      <c r="C16" s="9" t="s">
        <v>15</v>
      </c>
      <c r="D16" s="8">
        <v>1</v>
      </c>
      <c r="E16" s="10"/>
      <c r="F16" s="11">
        <f>E16*D16</f>
        <v>0</v>
      </c>
    </row>
    <row r="17" spans="2:6" s="1" customFormat="1" ht="15.75" thickBot="1" x14ac:dyDescent="0.3">
      <c r="B17" s="15"/>
      <c r="C17" s="16" t="s">
        <v>16</v>
      </c>
      <c r="D17" s="17"/>
      <c r="E17" s="16"/>
      <c r="F17" s="18">
        <f>SUM(F6:F16)</f>
        <v>0</v>
      </c>
    </row>
    <row r="18" spans="2:6" x14ac:dyDescent="0.25">
      <c r="B18" s="2"/>
      <c r="D18" s="2"/>
    </row>
    <row r="19" spans="2:6" x14ac:dyDescent="0.25">
      <c r="B19" s="2"/>
      <c r="D19" s="2"/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</row>
    <row r="27" spans="2:6" x14ac:dyDescent="0.25">
      <c r="B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52059-C320-47D2-AB9D-9098A16D3347}">
  <sheetPr>
    <pageSetUpPr fitToPage="1"/>
  </sheetPr>
  <dimension ref="B1:F34"/>
  <sheetViews>
    <sheetView workbookViewId="0">
      <selection activeCell="D26" sqref="D26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18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1</v>
      </c>
      <c r="E6" s="6"/>
      <c r="F6" s="6">
        <f>E6*D6</f>
        <v>0</v>
      </c>
    </row>
    <row r="7" spans="2:6" x14ac:dyDescent="0.25">
      <c r="B7" s="4">
        <v>2</v>
      </c>
      <c r="C7" s="3" t="s">
        <v>19</v>
      </c>
      <c r="D7" s="4">
        <v>1</v>
      </c>
      <c r="E7" s="6"/>
      <c r="F7" s="6">
        <f t="shared" ref="F7:F18" si="0">E7*D7</f>
        <v>0</v>
      </c>
    </row>
    <row r="8" spans="2:6" ht="30" x14ac:dyDescent="0.25">
      <c r="B8" s="4">
        <v>3</v>
      </c>
      <c r="C8" s="5" t="s">
        <v>20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21</v>
      </c>
      <c r="D10" s="4">
        <v>1</v>
      </c>
      <c r="E10" s="6"/>
      <c r="F10" s="6">
        <f t="shared" si="0"/>
        <v>0</v>
      </c>
    </row>
    <row r="11" spans="2:6" x14ac:dyDescent="0.25">
      <c r="B11" s="4">
        <v>6</v>
      </c>
      <c r="C11" s="5" t="s">
        <v>22</v>
      </c>
      <c r="D11" s="4">
        <v>1</v>
      </c>
      <c r="E11" s="6"/>
      <c r="F11" s="6">
        <f t="shared" si="0"/>
        <v>0</v>
      </c>
    </row>
    <row r="12" spans="2:6" ht="30" x14ac:dyDescent="0.25">
      <c r="B12" s="4">
        <v>7</v>
      </c>
      <c r="C12" s="5" t="s">
        <v>9</v>
      </c>
      <c r="D12" s="4">
        <v>1</v>
      </c>
      <c r="E12" s="6"/>
      <c r="F12" s="6">
        <f t="shared" si="0"/>
        <v>0</v>
      </c>
    </row>
    <row r="13" spans="2:6" ht="45" x14ac:dyDescent="0.25">
      <c r="B13" s="4">
        <v>8</v>
      </c>
      <c r="C13" s="5" t="s">
        <v>10</v>
      </c>
      <c r="D13" s="4">
        <v>1</v>
      </c>
      <c r="E13" s="6"/>
      <c r="F13" s="6">
        <f t="shared" si="0"/>
        <v>0</v>
      </c>
    </row>
    <row r="14" spans="2:6" x14ac:dyDescent="0.25">
      <c r="B14" s="4">
        <v>9</v>
      </c>
      <c r="C14" s="3" t="s">
        <v>12</v>
      </c>
      <c r="D14" s="4">
        <v>1</v>
      </c>
      <c r="E14" s="6"/>
      <c r="F14" s="6">
        <f t="shared" si="0"/>
        <v>0</v>
      </c>
    </row>
    <row r="15" spans="2:6" ht="30" x14ac:dyDescent="0.25">
      <c r="B15" s="4">
        <v>10</v>
      </c>
      <c r="C15" s="5" t="s">
        <v>23</v>
      </c>
      <c r="D15" s="4">
        <v>1</v>
      </c>
      <c r="E15" s="6"/>
      <c r="F15" s="6">
        <f t="shared" si="0"/>
        <v>0</v>
      </c>
    </row>
    <row r="16" spans="2:6" x14ac:dyDescent="0.25">
      <c r="B16" s="4">
        <v>11</v>
      </c>
      <c r="C16" s="5" t="s">
        <v>14</v>
      </c>
      <c r="D16" s="4">
        <v>2</v>
      </c>
      <c r="E16" s="6"/>
      <c r="F16" s="6">
        <f t="shared" si="0"/>
        <v>0</v>
      </c>
    </row>
    <row r="17" spans="2:6" x14ac:dyDescent="0.25">
      <c r="B17" s="19">
        <v>12</v>
      </c>
      <c r="C17" s="20" t="s">
        <v>24</v>
      </c>
      <c r="D17" s="19">
        <v>2</v>
      </c>
      <c r="E17" s="11"/>
      <c r="F17" s="11">
        <f>E17*D17</f>
        <v>0</v>
      </c>
    </row>
    <row r="18" spans="2:6" ht="15.75" thickBot="1" x14ac:dyDescent="0.3">
      <c r="B18" s="8">
        <v>13</v>
      </c>
      <c r="C18" s="9" t="s">
        <v>25</v>
      </c>
      <c r="D18" s="8">
        <v>1</v>
      </c>
      <c r="E18" s="10"/>
      <c r="F18" s="11">
        <f t="shared" si="0"/>
        <v>0</v>
      </c>
    </row>
    <row r="19" spans="2:6" s="1" customFormat="1" ht="15.75" thickBot="1" x14ac:dyDescent="0.3">
      <c r="B19" s="15"/>
      <c r="C19" s="16"/>
      <c r="D19" s="17"/>
      <c r="E19" s="16"/>
      <c r="F19" s="18">
        <f>SUM(F6:F18)</f>
        <v>0</v>
      </c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  <c r="D26" s="2"/>
    </row>
    <row r="27" spans="2:6" x14ac:dyDescent="0.25">
      <c r="B27" s="2"/>
      <c r="D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  <row r="33" spans="2:2" x14ac:dyDescent="0.25">
      <c r="B33" s="2"/>
    </row>
    <row r="34" spans="2:2" x14ac:dyDescent="0.25">
      <c r="B34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66CC0-AE8D-4699-9D69-C367C3416CF4}">
  <sheetPr>
    <pageSetUpPr fitToPage="1"/>
  </sheetPr>
  <dimension ref="B1:F33"/>
  <sheetViews>
    <sheetView workbookViewId="0">
      <selection activeCell="C28" sqref="C28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26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1</v>
      </c>
      <c r="E6" s="6"/>
      <c r="F6" s="6">
        <f>E6*D6</f>
        <v>0</v>
      </c>
    </row>
    <row r="7" spans="2:6" x14ac:dyDescent="0.25">
      <c r="B7" s="4">
        <v>2</v>
      </c>
      <c r="C7" s="3" t="s">
        <v>19</v>
      </c>
      <c r="D7" s="4">
        <v>1</v>
      </c>
      <c r="E7" s="6"/>
      <c r="F7" s="6">
        <f t="shared" ref="F7:F17" si="0">E7*D7</f>
        <v>0</v>
      </c>
    </row>
    <row r="8" spans="2:6" x14ac:dyDescent="0.25">
      <c r="B8" s="4">
        <v>3</v>
      </c>
      <c r="C8" s="5" t="s">
        <v>27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28</v>
      </c>
      <c r="D10" s="4">
        <v>1</v>
      </c>
      <c r="E10" s="6"/>
      <c r="F10" s="6">
        <f t="shared" si="0"/>
        <v>0</v>
      </c>
    </row>
    <row r="11" spans="2:6" ht="30" x14ac:dyDescent="0.25">
      <c r="B11" s="4">
        <v>6</v>
      </c>
      <c r="C11" s="5" t="s">
        <v>29</v>
      </c>
      <c r="D11" s="4">
        <v>1</v>
      </c>
      <c r="E11" s="6"/>
      <c r="F11" s="6">
        <f t="shared" si="0"/>
        <v>0</v>
      </c>
    </row>
    <row r="12" spans="2:6" ht="30" x14ac:dyDescent="0.25">
      <c r="B12" s="4">
        <v>7</v>
      </c>
      <c r="C12" s="5" t="s">
        <v>9</v>
      </c>
      <c r="D12" s="4">
        <v>1</v>
      </c>
      <c r="E12" s="6"/>
      <c r="F12" s="6">
        <f t="shared" si="0"/>
        <v>0</v>
      </c>
    </row>
    <row r="13" spans="2:6" ht="45" x14ac:dyDescent="0.25">
      <c r="B13" s="4">
        <v>8</v>
      </c>
      <c r="C13" s="5" t="s">
        <v>30</v>
      </c>
      <c r="D13" s="4">
        <v>1</v>
      </c>
      <c r="E13" s="6"/>
      <c r="F13" s="6">
        <f t="shared" si="0"/>
        <v>0</v>
      </c>
    </row>
    <row r="14" spans="2:6" x14ac:dyDescent="0.25">
      <c r="B14" s="4">
        <v>9</v>
      </c>
      <c r="C14" s="3" t="s">
        <v>12</v>
      </c>
      <c r="D14" s="4">
        <v>1</v>
      </c>
      <c r="E14" s="6"/>
      <c r="F14" s="6">
        <f t="shared" si="0"/>
        <v>0</v>
      </c>
    </row>
    <row r="15" spans="2:6" ht="30" x14ac:dyDescent="0.25">
      <c r="B15" s="4">
        <v>10</v>
      </c>
      <c r="C15" s="5" t="s">
        <v>23</v>
      </c>
      <c r="D15" s="4">
        <v>1</v>
      </c>
      <c r="E15" s="6"/>
      <c r="F15" s="6">
        <f t="shared" si="0"/>
        <v>0</v>
      </c>
    </row>
    <row r="16" spans="2:6" x14ac:dyDescent="0.25">
      <c r="B16" s="4">
        <v>11</v>
      </c>
      <c r="C16" s="5" t="s">
        <v>14</v>
      </c>
      <c r="D16" s="4">
        <v>2</v>
      </c>
      <c r="E16" s="6"/>
      <c r="F16" s="6">
        <f t="shared" si="0"/>
        <v>0</v>
      </c>
    </row>
    <row r="17" spans="2:6" ht="15.75" thickBot="1" x14ac:dyDescent="0.3">
      <c r="B17" s="8">
        <v>12</v>
      </c>
      <c r="C17" s="9" t="s">
        <v>25</v>
      </c>
      <c r="D17" s="8">
        <v>1</v>
      </c>
      <c r="E17" s="10"/>
      <c r="F17" s="11">
        <f t="shared" si="0"/>
        <v>0</v>
      </c>
    </row>
    <row r="18" spans="2:6" s="1" customFormat="1" ht="15.75" thickBot="1" x14ac:dyDescent="0.3">
      <c r="B18" s="15"/>
      <c r="C18" s="16"/>
      <c r="D18" s="17"/>
      <c r="E18" s="16"/>
      <c r="F18" s="18">
        <f>SUM(F6:F17)</f>
        <v>0</v>
      </c>
    </row>
    <row r="19" spans="2:6" x14ac:dyDescent="0.25">
      <c r="B19" s="2"/>
      <c r="D19" s="2"/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  <c r="D26" s="2"/>
    </row>
    <row r="27" spans="2:6" x14ac:dyDescent="0.25">
      <c r="B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  <row r="33" spans="2:2" x14ac:dyDescent="0.25">
      <c r="B33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52A94-5539-4BB7-AAD3-32F9BC538EC5}">
  <sheetPr>
    <pageSetUpPr fitToPage="1"/>
  </sheetPr>
  <dimension ref="B1:F34"/>
  <sheetViews>
    <sheetView workbookViewId="0">
      <selection activeCell="C25" sqref="C25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31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1</v>
      </c>
      <c r="E6" s="6"/>
      <c r="F6" s="6">
        <f>E6*D6</f>
        <v>0</v>
      </c>
    </row>
    <row r="7" spans="2:6" x14ac:dyDescent="0.25">
      <c r="B7" s="4">
        <v>2</v>
      </c>
      <c r="C7" s="3" t="s">
        <v>32</v>
      </c>
      <c r="D7" s="4">
        <v>1</v>
      </c>
      <c r="E7" s="6"/>
      <c r="F7" s="6">
        <f t="shared" ref="F7:F18" si="0">E7*D7</f>
        <v>0</v>
      </c>
    </row>
    <row r="8" spans="2:6" x14ac:dyDescent="0.25">
      <c r="B8" s="4">
        <v>3</v>
      </c>
      <c r="C8" s="5" t="s">
        <v>27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5</v>
      </c>
      <c r="D10" s="4">
        <v>1</v>
      </c>
      <c r="E10" s="6"/>
      <c r="F10" s="6">
        <f t="shared" si="0"/>
        <v>0</v>
      </c>
    </row>
    <row r="11" spans="2:6" ht="30" x14ac:dyDescent="0.25">
      <c r="B11" s="4">
        <v>6</v>
      </c>
      <c r="C11" s="5" t="s">
        <v>5</v>
      </c>
      <c r="D11" s="4">
        <v>1</v>
      </c>
      <c r="E11" s="6"/>
      <c r="F11" s="6">
        <f t="shared" si="0"/>
        <v>0</v>
      </c>
    </row>
    <row r="12" spans="2:6" ht="30" x14ac:dyDescent="0.25">
      <c r="B12" s="4">
        <v>7</v>
      </c>
      <c r="C12" s="5" t="s">
        <v>9</v>
      </c>
      <c r="D12" s="4">
        <v>1</v>
      </c>
      <c r="E12" s="6"/>
      <c r="F12" s="6">
        <f t="shared" si="0"/>
        <v>0</v>
      </c>
    </row>
    <row r="13" spans="2:6" ht="45" x14ac:dyDescent="0.25">
      <c r="B13" s="4">
        <v>8</v>
      </c>
      <c r="C13" s="5" t="s">
        <v>33</v>
      </c>
      <c r="D13" s="4">
        <v>1</v>
      </c>
      <c r="E13" s="6"/>
      <c r="F13" s="6">
        <f t="shared" si="0"/>
        <v>0</v>
      </c>
    </row>
    <row r="14" spans="2:6" x14ac:dyDescent="0.25">
      <c r="B14" s="4">
        <v>9</v>
      </c>
      <c r="C14" s="3" t="s">
        <v>12</v>
      </c>
      <c r="D14" s="4">
        <v>1</v>
      </c>
      <c r="E14" s="6"/>
      <c r="F14" s="6">
        <f t="shared" si="0"/>
        <v>0</v>
      </c>
    </row>
    <row r="15" spans="2:6" ht="30" x14ac:dyDescent="0.25">
      <c r="B15" s="4">
        <v>10</v>
      </c>
      <c r="C15" s="5" t="s">
        <v>34</v>
      </c>
      <c r="D15" s="4">
        <v>2</v>
      </c>
      <c r="E15" s="6"/>
      <c r="F15" s="6">
        <f t="shared" si="0"/>
        <v>0</v>
      </c>
    </row>
    <row r="16" spans="2:6" x14ac:dyDescent="0.25">
      <c r="B16" s="4">
        <v>11</v>
      </c>
      <c r="C16" s="5" t="s">
        <v>14</v>
      </c>
      <c r="D16" s="4">
        <v>2</v>
      </c>
      <c r="E16" s="6"/>
      <c r="F16" s="6">
        <f t="shared" si="0"/>
        <v>0</v>
      </c>
    </row>
    <row r="17" spans="2:6" ht="30" x14ac:dyDescent="0.25">
      <c r="B17" s="19">
        <v>12</v>
      </c>
      <c r="C17" s="20" t="s">
        <v>29</v>
      </c>
      <c r="D17" s="19">
        <v>1</v>
      </c>
      <c r="E17" s="11"/>
      <c r="F17" s="11">
        <f>E17*D17</f>
        <v>0</v>
      </c>
    </row>
    <row r="18" spans="2:6" ht="15.75" thickBot="1" x14ac:dyDescent="0.3">
      <c r="B18" s="8">
        <v>13</v>
      </c>
      <c r="C18" s="9" t="s">
        <v>15</v>
      </c>
      <c r="D18" s="8">
        <v>1</v>
      </c>
      <c r="E18" s="10"/>
      <c r="F18" s="11">
        <f t="shared" si="0"/>
        <v>0</v>
      </c>
    </row>
    <row r="19" spans="2:6" s="1" customFormat="1" ht="15.75" thickBot="1" x14ac:dyDescent="0.3">
      <c r="B19" s="15"/>
      <c r="C19" s="16"/>
      <c r="D19" s="17"/>
      <c r="E19" s="16"/>
      <c r="F19" s="18">
        <f>SUM(F6:F18)</f>
        <v>0</v>
      </c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  <c r="D26" s="2"/>
    </row>
    <row r="27" spans="2:6" x14ac:dyDescent="0.25">
      <c r="B27" s="2"/>
      <c r="D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  <row r="33" spans="2:2" x14ac:dyDescent="0.25">
      <c r="B33" s="2"/>
    </row>
    <row r="34" spans="2:2" x14ac:dyDescent="0.25">
      <c r="B34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C3291-B8BA-4981-BB74-4D076337DB1C}">
  <sheetPr>
    <pageSetUpPr fitToPage="1"/>
  </sheetPr>
  <dimension ref="B1:F34"/>
  <sheetViews>
    <sheetView tabSelected="1" workbookViewId="0">
      <selection activeCell="C26" sqref="C26"/>
    </sheetView>
  </sheetViews>
  <sheetFormatPr defaultRowHeight="15" x14ac:dyDescent="0.25"/>
  <cols>
    <col min="1" max="1" width="4.42578125" customWidth="1"/>
    <col min="3" max="3" width="83.42578125" customWidth="1"/>
    <col min="4" max="4" width="9.28515625" customWidth="1"/>
    <col min="5" max="5" width="11.5703125" customWidth="1"/>
    <col min="6" max="6" width="16.140625" customWidth="1"/>
  </cols>
  <sheetData>
    <row r="1" spans="2:6" x14ac:dyDescent="0.25">
      <c r="B1" s="1" t="s">
        <v>0</v>
      </c>
      <c r="C1" s="1"/>
      <c r="D1" s="1"/>
    </row>
    <row r="3" spans="2:6" x14ac:dyDescent="0.25">
      <c r="B3" s="12" t="s">
        <v>35</v>
      </c>
      <c r="C3" s="12"/>
      <c r="D3" s="12"/>
      <c r="E3" s="13"/>
      <c r="F3" s="13"/>
    </row>
    <row r="5" spans="2:6" s="1" customFormat="1" x14ac:dyDescent="0.25">
      <c r="B5" s="14" t="s">
        <v>11</v>
      </c>
      <c r="C5" s="14" t="s">
        <v>2</v>
      </c>
      <c r="D5" s="14" t="s">
        <v>6</v>
      </c>
      <c r="E5" s="14" t="s">
        <v>7</v>
      </c>
      <c r="F5" s="14" t="s">
        <v>8</v>
      </c>
    </row>
    <row r="6" spans="2:6" x14ac:dyDescent="0.25">
      <c r="B6" s="4">
        <v>1</v>
      </c>
      <c r="C6" s="3" t="s">
        <v>3</v>
      </c>
      <c r="D6" s="4">
        <v>1</v>
      </c>
      <c r="E6" s="6"/>
      <c r="F6" s="6">
        <f>E6*D6</f>
        <v>0</v>
      </c>
    </row>
    <row r="7" spans="2:6" x14ac:dyDescent="0.25">
      <c r="B7" s="4">
        <v>2</v>
      </c>
      <c r="C7" s="3" t="s">
        <v>32</v>
      </c>
      <c r="D7" s="4">
        <v>1</v>
      </c>
      <c r="E7" s="6"/>
      <c r="F7" s="6">
        <f t="shared" ref="F7:F18" si="0">E7*D7</f>
        <v>0</v>
      </c>
    </row>
    <row r="8" spans="2:6" x14ac:dyDescent="0.25">
      <c r="B8" s="4">
        <v>3</v>
      </c>
      <c r="C8" s="5" t="s">
        <v>27</v>
      </c>
      <c r="D8" s="4">
        <v>1</v>
      </c>
      <c r="E8" s="6"/>
      <c r="F8" s="6">
        <f t="shared" si="0"/>
        <v>0</v>
      </c>
    </row>
    <row r="9" spans="2:6" x14ac:dyDescent="0.25">
      <c r="B9" s="4">
        <v>4</v>
      </c>
      <c r="C9" s="3" t="s">
        <v>5</v>
      </c>
      <c r="D9" s="4">
        <v>1</v>
      </c>
      <c r="E9" s="6"/>
      <c r="F9" s="6">
        <f t="shared" si="0"/>
        <v>0</v>
      </c>
    </row>
    <row r="10" spans="2:6" x14ac:dyDescent="0.25">
      <c r="B10" s="4">
        <v>5</v>
      </c>
      <c r="C10" s="3" t="s">
        <v>5</v>
      </c>
      <c r="D10" s="4">
        <v>1</v>
      </c>
      <c r="E10" s="6"/>
      <c r="F10" s="6">
        <f t="shared" si="0"/>
        <v>0</v>
      </c>
    </row>
    <row r="11" spans="2:6" ht="30" x14ac:dyDescent="0.25">
      <c r="B11" s="4">
        <v>6</v>
      </c>
      <c r="C11" s="5" t="s">
        <v>5</v>
      </c>
      <c r="D11" s="4">
        <v>1</v>
      </c>
      <c r="E11" s="6"/>
      <c r="F11" s="6">
        <f t="shared" si="0"/>
        <v>0</v>
      </c>
    </row>
    <row r="12" spans="2:6" ht="30" x14ac:dyDescent="0.25">
      <c r="B12" s="4">
        <v>7</v>
      </c>
      <c r="C12" s="5" t="s">
        <v>9</v>
      </c>
      <c r="D12" s="4">
        <v>1</v>
      </c>
      <c r="E12" s="6"/>
      <c r="F12" s="6">
        <f t="shared" si="0"/>
        <v>0</v>
      </c>
    </row>
    <row r="13" spans="2:6" ht="45" x14ac:dyDescent="0.25">
      <c r="B13" s="4">
        <v>8</v>
      </c>
      <c r="C13" s="5" t="s">
        <v>33</v>
      </c>
      <c r="D13" s="4">
        <v>1</v>
      </c>
      <c r="E13" s="6"/>
      <c r="F13" s="6">
        <f t="shared" si="0"/>
        <v>0</v>
      </c>
    </row>
    <row r="14" spans="2:6" x14ac:dyDescent="0.25">
      <c r="B14" s="4">
        <v>9</v>
      </c>
      <c r="C14" s="3" t="s">
        <v>12</v>
      </c>
      <c r="D14" s="4">
        <v>1</v>
      </c>
      <c r="E14" s="6"/>
      <c r="F14" s="6">
        <f t="shared" si="0"/>
        <v>0</v>
      </c>
    </row>
    <row r="15" spans="2:6" ht="30" x14ac:dyDescent="0.25">
      <c r="B15" s="4">
        <v>10</v>
      </c>
      <c r="C15" s="5" t="s">
        <v>34</v>
      </c>
      <c r="D15" s="4">
        <v>2</v>
      </c>
      <c r="E15" s="6"/>
      <c r="F15" s="6">
        <f t="shared" si="0"/>
        <v>0</v>
      </c>
    </row>
    <row r="16" spans="2:6" x14ac:dyDescent="0.25">
      <c r="B16" s="4">
        <v>11</v>
      </c>
      <c r="C16" s="5" t="s">
        <v>14</v>
      </c>
      <c r="D16" s="4">
        <v>2</v>
      </c>
      <c r="E16" s="6"/>
      <c r="F16" s="6">
        <f t="shared" si="0"/>
        <v>0</v>
      </c>
    </row>
    <row r="17" spans="2:6" ht="30" x14ac:dyDescent="0.25">
      <c r="B17" s="19">
        <v>12</v>
      </c>
      <c r="C17" s="20" t="s">
        <v>29</v>
      </c>
      <c r="D17" s="19">
        <v>1</v>
      </c>
      <c r="E17" s="11"/>
      <c r="F17" s="11">
        <f>E17*D17</f>
        <v>0</v>
      </c>
    </row>
    <row r="18" spans="2:6" ht="15.75" thickBot="1" x14ac:dyDescent="0.3">
      <c r="B18" s="8">
        <v>13</v>
      </c>
      <c r="C18" s="9" t="s">
        <v>15</v>
      </c>
      <c r="D18" s="8">
        <v>1</v>
      </c>
      <c r="E18" s="10"/>
      <c r="F18" s="11">
        <f t="shared" si="0"/>
        <v>0</v>
      </c>
    </row>
    <row r="19" spans="2:6" s="1" customFormat="1" ht="15.75" thickBot="1" x14ac:dyDescent="0.3">
      <c r="B19" s="15"/>
      <c r="C19" s="16"/>
      <c r="D19" s="17"/>
      <c r="E19" s="16"/>
      <c r="F19" s="18">
        <f>SUM(F6:F18)</f>
        <v>0</v>
      </c>
    </row>
    <row r="20" spans="2:6" x14ac:dyDescent="0.25">
      <c r="B20" s="2"/>
      <c r="D20" s="2"/>
    </row>
    <row r="21" spans="2:6" x14ac:dyDescent="0.25">
      <c r="B21" s="2"/>
      <c r="D21" s="2"/>
    </row>
    <row r="22" spans="2:6" x14ac:dyDescent="0.25">
      <c r="B22" s="2"/>
      <c r="D22" s="2"/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  <c r="D26" s="2"/>
    </row>
    <row r="27" spans="2:6" x14ac:dyDescent="0.25">
      <c r="B27" s="2"/>
      <c r="D27" s="2"/>
    </row>
    <row r="28" spans="2:6" x14ac:dyDescent="0.25">
      <c r="B28" s="2"/>
    </row>
    <row r="29" spans="2:6" x14ac:dyDescent="0.25">
      <c r="B29" s="2"/>
    </row>
    <row r="30" spans="2:6" x14ac:dyDescent="0.25">
      <c r="B30" s="2"/>
    </row>
    <row r="31" spans="2:6" x14ac:dyDescent="0.25">
      <c r="B31" s="2"/>
    </row>
    <row r="32" spans="2:6" x14ac:dyDescent="0.25">
      <c r="B32" s="2"/>
    </row>
    <row r="33" spans="2:2" x14ac:dyDescent="0.25">
      <c r="B33" s="2"/>
    </row>
    <row r="34" spans="2:2" x14ac:dyDescent="0.25">
      <c r="B34" s="2"/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A630</vt:lpstr>
      <vt:lpstr>A631</vt:lpstr>
      <vt:lpstr>A633</vt:lpstr>
      <vt:lpstr>A634</vt:lpstr>
      <vt:lpstr>A635</vt:lpstr>
      <vt:lpstr>A636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 Radim</dc:creator>
  <cp:lastModifiedBy>Radim Werner</cp:lastModifiedBy>
  <cp:lastPrinted>2024-03-25T11:57:06Z</cp:lastPrinted>
  <dcterms:created xsi:type="dcterms:W3CDTF">2024-03-25T07:46:51Z</dcterms:created>
  <dcterms:modified xsi:type="dcterms:W3CDTF">2024-03-25T11:57:10Z</dcterms:modified>
</cp:coreProperties>
</file>