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 codeName="ThisWorkbook"/>
  <bookViews>
    <workbookView xWindow="0" yWindow="0" windowWidth="15420" windowHeight="134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<sst xmlns="http://schemas.openxmlformats.org/spreadsheetml/2006/main" count="73" uniqueCount="46">
  <si>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</si>
  <si>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</si>
  <si>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</si>
  <si>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</si>
  <si>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</si>
  <si>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</si>
  <si>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</si>
  <si>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</si>
  <si>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</si>
  <si>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</si>
  <si>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</si>
  <si>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</si>
  <si>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</si>
  <si>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</si>
  <si>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</si>
  <si>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</si>
  <si>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</si>
  <si>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</si>
  <si>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</si>
  <si>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</si>
  <si>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</si>
  <si>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</si>
  <si>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</si>
  <si>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</si>
  <si>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</si>
  <si>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</si>
  <si>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</si>
  <si>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</si>
  <si>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</si>
  <si>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</si>
  <si>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DNS_PC_ATYP</t>
  </si>
  <si>
    <t>DNS_LCD_ATYP</t>
  </si>
  <si>
    <t>708 00</t>
  </si>
  <si>
    <t>Ostrava-Poruba</t>
  </si>
  <si>
    <t>DNS_dalsi_AVT_ATYP</t>
  </si>
  <si>
    <t>Fakulta  stavební</t>
  </si>
  <si>
    <t>Ludvíka Podéště</t>
  </si>
  <si>
    <t>1875/17</t>
  </si>
  <si>
    <t>Hana Cesnaková 
hana.cesnakova@vsb.cz
+420596991319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</si>
  <si>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8/2024</t>
    </r>
  </si>
  <si>
    <t>DNS_DATAPROJEKTOR_ATYP</t>
  </si>
  <si>
    <t>Fak. elektrotechniky a informatiky</t>
  </si>
  <si>
    <t>17. listopadu</t>
  </si>
  <si>
    <t>2172/15</t>
  </si>
  <si>
    <t xml:space="preserve">Bc. Žaneta Vylegalová
zaneta.vylegalova@vsb.cz
+420 596 995 911 </t>
  </si>
  <si>
    <t>DNS_TABLET_ATYP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</si>
</sst>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81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609600</xdr:colOff>
      <xdr:row>1</xdr:row>
      <xdr:rowOff>133350</xdr:rowOff>
    </xdr:from>
    <xdr:to>
      <xdr:col>9</xdr:col>
      <xdr:colOff>1771650</xdr:colOff>
      <xdr:row>5</xdr:row>
      <xdr:rowOff>142875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5" y="295275"/>
          <a:ext cx="3867150" cy="657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DZ41"/>
  <sheetViews>
    <sheetView tabSelected="1" zoomScale="70" zoomScaleNormal="70" workbookViewId="0" topLeftCell="A1">
      <selection activeCell="A9" sqref="A9:O9"/>
    </sheetView>
  </sheetViews>
  <sheetFormatPr defaultColWidth="9.140625" defaultRowHeight="12.75"/>
  <cols>
    <col min="1" max="1" width="9.8515625" style="8" customWidth="1"/>
    <col min="2" max="2" width="4.8515625" style="21" customWidth="1"/>
    <col min="3" max="3" width="29.003906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23.8515625" style="0" bestFit="1" customWidth="1"/>
    <col min="13" max="13" width="8.140625" style="0" bestFit="1" customWidth="1"/>
    <col min="14" max="14" width="6.421875" style="0" bestFit="1" customWidth="1"/>
    <col min="15" max="15" width="18.28125" style="32" bestFit="1" customWidth="1"/>
  </cols>
  <sheetData>
    <row r="2" ht="12.75"/>
    <row r="3" ht="12.75"/>
    <row r="4" ht="12.75"/>
    <row r="5" ht="12.75"/>
    <row r="6" ht="12.75"/>
    <row r="8" spans="1:15" ht="18">
      <c r="A8" s="50" t="s">
        <v>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8.5">
      <c r="A9" s="51" t="s">
        <v>39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ht="24" customHeight="1">
      <c r="A10" s="52" t="s">
        <v>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ht="4.5" customHeight="1" thickBot="1">
      <c r="A11" s="38"/>
      <c r="B11" s="20"/>
      <c r="C11" s="2"/>
      <c r="D11" s="5"/>
      <c r="E11" s="5"/>
      <c r="F11" s="2"/>
      <c r="G11" s="2"/>
      <c r="H11" s="2"/>
      <c r="I11" s="2"/>
      <c r="J11" s="2"/>
      <c r="K11" s="26"/>
      <c r="L11" s="2"/>
      <c r="M11" s="2"/>
      <c r="N11" s="2"/>
      <c r="O11" s="5"/>
    </row>
    <row r="12" spans="1:130" s="1" customFormat="1" ht="16.4" customHeight="1" thickBot="1" thickTop="1">
      <c r="A12" s="53" t="s">
        <v>2</v>
      </c>
      <c r="B12" s="55" t="s">
        <v>3</v>
      </c>
      <c r="C12" s="57" t="s">
        <v>4</v>
      </c>
      <c r="D12" s="61" t="s">
        <v>5</v>
      </c>
      <c r="E12" s="61" t="s">
        <v>6</v>
      </c>
      <c r="F12" s="63" t="s">
        <v>7</v>
      </c>
      <c r="G12" s="64"/>
      <c r="H12" s="63" t="s">
        <v>8</v>
      </c>
      <c r="I12" s="64"/>
      <c r="J12" s="3" t="s">
        <v>9</v>
      </c>
      <c r="K12" s="61" t="s">
        <v>10</v>
      </c>
      <c r="L12" s="57" t="s">
        <v>11</v>
      </c>
      <c r="M12" s="3" t="s">
        <v>12</v>
      </c>
      <c r="N12" s="57" t="s">
        <v>13</v>
      </c>
      <c r="O12" s="59" t="s">
        <v>14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16.4" customHeight="1" thickBot="1">
      <c r="A13" s="54"/>
      <c r="B13" s="56"/>
      <c r="C13" s="58"/>
      <c r="D13" s="62"/>
      <c r="E13" s="62"/>
      <c r="F13" s="34" t="s">
        <v>15</v>
      </c>
      <c r="G13" s="34" t="s">
        <v>16</v>
      </c>
      <c r="H13" s="34" t="s">
        <v>15</v>
      </c>
      <c r="I13" s="34" t="s">
        <v>16</v>
      </c>
      <c r="J13" s="35" t="s">
        <v>17</v>
      </c>
      <c r="K13" s="62"/>
      <c r="L13" s="58"/>
      <c r="M13" s="35" t="s">
        <v>18</v>
      </c>
      <c r="N13" s="58"/>
      <c r="O13" s="60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38.15" customHeight="1" thickBot="1" thickTop="1">
      <c r="A14" s="72">
        <v>60005810</v>
      </c>
      <c r="B14" s="46">
        <v>10</v>
      </c>
      <c r="C14" s="47" t="s">
        <v>30</v>
      </c>
      <c r="D14" s="48">
        <v>13</v>
      </c>
      <c r="E14" s="47" t="s">
        <v>29</v>
      </c>
      <c r="F14" s="24">
        <v>122000</v>
      </c>
      <c r="G14" s="24">
        <f aca="true" t="shared" si="0" ref="G14:G16">D14*F14</f>
        <v>1586000</v>
      </c>
      <c r="H14" s="25" t="s">
        <v>19</v>
      </c>
      <c r="I14" s="33" t="e">
        <f aca="true" t="shared" si="1" ref="I14:I16">H14*D14</f>
        <v>#VALUE!</v>
      </c>
      <c r="J14" s="75" t="s">
        <v>38</v>
      </c>
      <c r="K14" s="75" t="s">
        <v>35</v>
      </c>
      <c r="L14" s="75" t="s">
        <v>36</v>
      </c>
      <c r="M14" s="75" t="s">
        <v>37</v>
      </c>
      <c r="N14" s="75" t="s">
        <v>32</v>
      </c>
      <c r="O14" s="78" t="s">
        <v>33</v>
      </c>
      <c r="P14"/>
      <c r="Q14"/>
      <c r="R14"/>
      <c r="S14"/>
      <c r="T14" s="2"/>
      <c r="U14" s="3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38.15" customHeight="1" thickBot="1">
      <c r="A15" s="73"/>
      <c r="B15" s="46">
        <v>20</v>
      </c>
      <c r="C15" s="47" t="s">
        <v>31</v>
      </c>
      <c r="D15" s="48">
        <v>13</v>
      </c>
      <c r="E15" s="47" t="s">
        <v>29</v>
      </c>
      <c r="F15" s="24">
        <v>15000</v>
      </c>
      <c r="G15" s="24">
        <f t="shared" si="0"/>
        <v>195000</v>
      </c>
      <c r="H15" s="25" t="s">
        <v>19</v>
      </c>
      <c r="I15" s="33" t="e">
        <f t="shared" si="1"/>
        <v>#VALUE!</v>
      </c>
      <c r="J15" s="76"/>
      <c r="K15" s="76" t="s">
        <v>35</v>
      </c>
      <c r="L15" s="76" t="s">
        <v>36</v>
      </c>
      <c r="M15" s="76" t="s">
        <v>37</v>
      </c>
      <c r="N15" s="76" t="s">
        <v>32</v>
      </c>
      <c r="O15" s="79"/>
      <c r="P15"/>
      <c r="Q15"/>
      <c r="R15"/>
      <c r="S15"/>
      <c r="T15" s="2"/>
      <c r="U15" s="3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1" customFormat="1" ht="38.15" customHeight="1" thickBot="1">
      <c r="A16" s="74"/>
      <c r="B16" s="46">
        <v>30</v>
      </c>
      <c r="C16" s="47" t="s">
        <v>34</v>
      </c>
      <c r="D16" s="48">
        <v>4</v>
      </c>
      <c r="E16" s="47" t="s">
        <v>29</v>
      </c>
      <c r="F16" s="24">
        <v>30000</v>
      </c>
      <c r="G16" s="24">
        <f t="shared" si="0"/>
        <v>120000</v>
      </c>
      <c r="H16" s="25" t="s">
        <v>19</v>
      </c>
      <c r="I16" s="33" t="e">
        <f t="shared" si="1"/>
        <v>#VALUE!</v>
      </c>
      <c r="J16" s="77"/>
      <c r="K16" s="77" t="s">
        <v>35</v>
      </c>
      <c r="L16" s="77" t="s">
        <v>36</v>
      </c>
      <c r="M16" s="77" t="s">
        <v>37</v>
      </c>
      <c r="N16" s="77" t="s">
        <v>32</v>
      </c>
      <c r="O16" s="80"/>
      <c r="P16"/>
      <c r="Q16"/>
      <c r="R16"/>
      <c r="S16"/>
      <c r="T16" s="2"/>
      <c r="U16" s="3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30" s="1" customFormat="1" ht="38.15" customHeight="1" thickBot="1">
      <c r="A17" s="45">
        <v>60005816</v>
      </c>
      <c r="B17" s="46">
        <v>10</v>
      </c>
      <c r="C17" s="47" t="s">
        <v>40</v>
      </c>
      <c r="D17" s="48">
        <v>1</v>
      </c>
      <c r="E17" s="47" t="s">
        <v>29</v>
      </c>
      <c r="F17" s="24">
        <v>33000</v>
      </c>
      <c r="G17" s="24">
        <f aca="true" t="shared" si="2" ref="G17">D17*F17</f>
        <v>33000</v>
      </c>
      <c r="H17" s="25" t="s">
        <v>19</v>
      </c>
      <c r="I17" s="33" t="e">
        <f aca="true" t="shared" si="3" ref="I17">H17*D17</f>
        <v>#VALUE!</v>
      </c>
      <c r="J17" s="49" t="s">
        <v>44</v>
      </c>
      <c r="K17" s="42" t="s">
        <v>41</v>
      </c>
      <c r="L17" s="42" t="s">
        <v>42</v>
      </c>
      <c r="M17" s="42" t="s">
        <v>43</v>
      </c>
      <c r="N17" s="42" t="s">
        <v>32</v>
      </c>
      <c r="O17" s="43" t="s">
        <v>33</v>
      </c>
      <c r="P17"/>
      <c r="Q17"/>
      <c r="R17"/>
      <c r="S17"/>
      <c r="T17" s="2"/>
      <c r="U17" s="3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1:130" s="1" customFormat="1" ht="38.15" customHeight="1" thickBot="1">
      <c r="A18" s="45">
        <v>60005821</v>
      </c>
      <c r="B18" s="46">
        <v>10</v>
      </c>
      <c r="C18" s="47" t="s">
        <v>45</v>
      </c>
      <c r="D18" s="48">
        <v>15</v>
      </c>
      <c r="E18" s="47" t="s">
        <v>29</v>
      </c>
      <c r="F18" s="24">
        <v>40000</v>
      </c>
      <c r="G18" s="24">
        <f aca="true" t="shared" si="4" ref="G18">D18*F18</f>
        <v>600000</v>
      </c>
      <c r="H18" s="25" t="s">
        <v>19</v>
      </c>
      <c r="I18" s="33" t="e">
        <f aca="true" t="shared" si="5" ref="I18">H18*D18</f>
        <v>#VALUE!</v>
      </c>
      <c r="J18" s="49" t="s">
        <v>38</v>
      </c>
      <c r="K18" s="42" t="s">
        <v>35</v>
      </c>
      <c r="L18" s="42" t="s">
        <v>36</v>
      </c>
      <c r="M18" s="42" t="s">
        <v>37</v>
      </c>
      <c r="N18" s="42" t="s">
        <v>32</v>
      </c>
      <c r="O18" s="43" t="s">
        <v>33</v>
      </c>
      <c r="P18"/>
      <c r="Q18"/>
      <c r="R18"/>
      <c r="S18"/>
      <c r="T18" s="2"/>
      <c r="U18" s="3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1:130" s="1" customFormat="1" ht="15" thickBot="1" thickTop="1">
      <c r="A19" s="70" t="s">
        <v>20</v>
      </c>
      <c r="B19" s="71"/>
      <c r="C19" s="71"/>
      <c r="D19" s="71"/>
      <c r="E19" s="71"/>
      <c r="F19" s="71"/>
      <c r="G19" s="36">
        <f>SUM(G14:G18)</f>
        <v>2534000</v>
      </c>
      <c r="H19" s="23"/>
      <c r="I19" s="23"/>
      <c r="J19" s="23"/>
      <c r="K19" s="27"/>
      <c r="L19" s="13"/>
      <c r="M19" s="13"/>
      <c r="N19" s="13"/>
      <c r="O19" s="3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1:130" s="1" customFormat="1" ht="15" thickBot="1" thickTop="1">
      <c r="A20" s="67" t="s">
        <v>21</v>
      </c>
      <c r="B20" s="68"/>
      <c r="C20" s="68"/>
      <c r="D20" s="68"/>
      <c r="E20" s="68"/>
      <c r="F20" s="68"/>
      <c r="G20" s="68"/>
      <c r="H20" s="69"/>
      <c r="I20" s="4" t="e">
        <f>SUM(I14:I18)</f>
        <v>#VALUE!</v>
      </c>
      <c r="J20" s="14"/>
      <c r="K20" s="28"/>
      <c r="L20" s="17"/>
      <c r="M20" s="18"/>
      <c r="N20" s="17"/>
      <c r="O20" s="4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1:130" s="1" customFormat="1" ht="13.5" thickBot="1" thickTop="1">
      <c r="A21" s="8" t="s">
        <v>22</v>
      </c>
      <c r="B21" s="10"/>
      <c r="C21" s="7"/>
      <c r="D21" s="8"/>
      <c r="E21" s="7"/>
      <c r="F21" s="9"/>
      <c r="G21" s="9"/>
      <c r="H21" s="7"/>
      <c r="I21" s="7"/>
      <c r="J21" s="7"/>
      <c r="K21" s="29"/>
      <c r="L21" s="7"/>
      <c r="M21" s="8"/>
      <c r="N21" s="7"/>
      <c r="O21" s="4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s="1" customFormat="1" ht="13" thickBot="1">
      <c r="A22" s="8" t="s">
        <v>23</v>
      </c>
      <c r="B22" s="65" t="s">
        <v>19</v>
      </c>
      <c r="C22" s="66"/>
      <c r="D22" s="66"/>
      <c r="E22" s="66"/>
      <c r="F22" s="10" t="s">
        <v>24</v>
      </c>
      <c r="G22" s="7"/>
      <c r="H22" s="11"/>
      <c r="I22" s="7"/>
      <c r="J22" s="8"/>
      <c r="K22" s="29"/>
      <c r="L22" s="7"/>
      <c r="M22" s="8"/>
      <c r="N22" s="7"/>
      <c r="O22" s="4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  <row r="23" spans="2:15" ht="23.15" customHeight="1">
      <c r="B23" s="10"/>
      <c r="C23" s="7"/>
      <c r="D23" s="8"/>
      <c r="E23" s="7"/>
      <c r="F23" s="11"/>
      <c r="G23" s="11"/>
      <c r="H23" s="12" t="s">
        <v>25</v>
      </c>
      <c r="I23" s="7"/>
      <c r="J23" s="8"/>
      <c r="K23" s="29"/>
      <c r="L23" s="7"/>
      <c r="M23" s="8"/>
      <c r="N23" s="7"/>
      <c r="O23" s="41"/>
    </row>
    <row r="24" spans="2:15" ht="12.75">
      <c r="B24" s="10"/>
      <c r="C24" s="7"/>
      <c r="D24" s="19"/>
      <c r="E24" s="7"/>
      <c r="F24" s="11"/>
      <c r="G24" s="11"/>
      <c r="H24" s="12"/>
      <c r="I24" s="7"/>
      <c r="J24" s="8"/>
      <c r="K24" s="29"/>
      <c r="L24" s="7"/>
      <c r="M24" s="8"/>
      <c r="N24" s="7"/>
      <c r="O24" s="41"/>
    </row>
    <row r="25" spans="2:15" ht="12.75">
      <c r="B25" s="10"/>
      <c r="C25" s="7"/>
      <c r="D25" s="19"/>
      <c r="E25" s="7"/>
      <c r="F25" s="11"/>
      <c r="G25" s="9"/>
      <c r="H25" s="12"/>
      <c r="I25" s="7"/>
      <c r="J25" s="8"/>
      <c r="K25" s="29"/>
      <c r="L25" s="7"/>
      <c r="M25" s="8"/>
      <c r="N25" s="7"/>
      <c r="O25" s="41"/>
    </row>
    <row r="26" spans="2:15" ht="12.75">
      <c r="B26" s="10"/>
      <c r="C26" s="7"/>
      <c r="D26" s="19"/>
      <c r="E26" s="7"/>
      <c r="F26" s="11"/>
      <c r="G26" s="11"/>
      <c r="H26" s="12"/>
      <c r="I26" s="7"/>
      <c r="J26" s="8"/>
      <c r="K26" s="29"/>
      <c r="L26" s="7"/>
      <c r="M26" s="8"/>
      <c r="N26" s="7"/>
      <c r="O26" s="41"/>
    </row>
    <row r="27" spans="2:15" ht="14.5">
      <c r="B27" s="10"/>
      <c r="C27" s="44"/>
      <c r="D27" s="19"/>
      <c r="E27" s="7"/>
      <c r="F27" s="11"/>
      <c r="G27" s="11"/>
      <c r="H27" s="11"/>
      <c r="I27" s="12"/>
      <c r="J27" s="8"/>
      <c r="K27" s="29"/>
      <c r="L27" s="16"/>
      <c r="M27" s="16"/>
      <c r="N27" s="16"/>
      <c r="O27" s="30"/>
    </row>
    <row r="28" spans="2:15" ht="14.5">
      <c r="B28" s="10"/>
      <c r="C28" s="44"/>
      <c r="D28" s="19"/>
      <c r="E28" s="7"/>
      <c r="F28" s="8"/>
      <c r="G28" s="7"/>
      <c r="H28" s="7"/>
      <c r="I28" s="7"/>
      <c r="J28" s="16" t="s">
        <v>26</v>
      </c>
      <c r="K28" s="30"/>
      <c r="L28" s="15"/>
      <c r="M28" s="15"/>
      <c r="N28" s="15"/>
      <c r="O28" s="31"/>
    </row>
    <row r="29" spans="2:15" ht="12.75">
      <c r="B29" s="10"/>
      <c r="C29" s="44"/>
      <c r="D29" s="19"/>
      <c r="E29" s="7"/>
      <c r="F29" s="7"/>
      <c r="G29" s="7"/>
      <c r="H29" s="7"/>
      <c r="I29" s="7"/>
      <c r="J29" s="15" t="s">
        <v>27</v>
      </c>
      <c r="K29" s="31"/>
      <c r="L29" s="15"/>
      <c r="M29" s="15"/>
      <c r="N29" s="15"/>
      <c r="O29" s="31"/>
    </row>
    <row r="30" spans="2:11" ht="12.75">
      <c r="B30" s="10"/>
      <c r="C30" s="44"/>
      <c r="D30" s="19"/>
      <c r="E30" s="7"/>
      <c r="F30" s="7"/>
      <c r="G30" s="7"/>
      <c r="H30" s="7"/>
      <c r="I30" s="7"/>
      <c r="J30" s="15" t="s">
        <v>28</v>
      </c>
      <c r="K30" s="31"/>
    </row>
    <row r="31" spans="3:4" ht="12.75">
      <c r="C31" s="2"/>
      <c r="D31" s="22"/>
    </row>
    <row r="32" spans="3:4" ht="12.75">
      <c r="C32" s="2"/>
      <c r="D32" s="22"/>
    </row>
    <row r="33" spans="3:5" ht="12.75">
      <c r="C33" s="2"/>
      <c r="D33" s="22"/>
      <c r="E33" s="22"/>
    </row>
    <row r="34" ht="12.75">
      <c r="D34" s="22"/>
    </row>
    <row r="35" ht="12.75">
      <c r="D35" s="22"/>
    </row>
    <row r="36" ht="12.75">
      <c r="D36" s="22"/>
    </row>
    <row r="37" spans="4:6" ht="12.75">
      <c r="D37" s="22"/>
      <c r="F37" s="37"/>
    </row>
    <row r="38" ht="12.75">
      <c r="D38" s="22"/>
    </row>
    <row r="41" ht="12.75">
      <c r="D41" s="22"/>
    </row>
  </sheetData>
  <mergeCells count="24">
    <mergeCell ref="K14:K16"/>
    <mergeCell ref="L14:L16"/>
    <mergeCell ref="M14:M16"/>
    <mergeCell ref="N14:N16"/>
    <mergeCell ref="O14:O16"/>
    <mergeCell ref="B22:E22"/>
    <mergeCell ref="A20:H20"/>
    <mergeCell ref="A19:F19"/>
    <mergeCell ref="A14:A16"/>
    <mergeCell ref="J14:J16"/>
    <mergeCell ref="A8:O8"/>
    <mergeCell ref="A9:O9"/>
    <mergeCell ref="A10:O10"/>
    <mergeCell ref="A12:A13"/>
    <mergeCell ref="B12:B13"/>
    <mergeCell ref="C12:C13"/>
    <mergeCell ref="O12:O13"/>
    <mergeCell ref="K12:K13"/>
    <mergeCell ref="L12:L13"/>
    <mergeCell ref="N12:N13"/>
    <mergeCell ref="D12:D13"/>
    <mergeCell ref="E12:E13"/>
    <mergeCell ref="F12:G12"/>
    <mergeCell ref="H12:I12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8" ma:contentTypeDescription="Vytvoří nový dokument" ma:contentTypeScope="" ma:versionID="e884bf648cbd3adae4801c4813c8af0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0f9d237bdada1422a29c663a69eac6af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0E329F-647A-4E01-9E25-4D283461F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4197F1-44AC-4F35-9772-3DFE815F7A03}">
  <ds:schemaRefs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63ef4d09-7a27-477e-abfe-88d2d0877d32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Matolak</cp:lastModifiedBy>
  <dcterms:created xsi:type="dcterms:W3CDTF">2019-08-01T11:10:14Z</dcterms:created>
  <dcterms:modified xsi:type="dcterms:W3CDTF">2024-02-28T13:21:03Z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