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>
    <definedName name="aaaa">#REF!</definedName>
    <definedName name="asdfg">#REF!</definedName>
    <definedName name="asdfgsdgdf">#REF!</definedName>
    <definedName name="Autocont">#REF!</definedName>
    <definedName name="b">#REF!</definedName>
    <definedName name="bbbb">#REF!</definedName>
    <definedName name="bbbbb">#REF!</definedName>
    <definedName name="bbbbbb">#REF!</definedName>
    <definedName name="EKF">#REF!</definedName>
    <definedName name="FAST">#REF!</definedName>
    <definedName name="FEI">#REF!</definedName>
    <definedName name="FMMI">#REF!</definedName>
    <definedName name="FS">#REF!</definedName>
    <definedName name="HGF">#REF!</definedName>
    <definedName name="KA2TPB">#REF!</definedName>
    <definedName name="KA5KA6">#REF!</definedName>
    <definedName name="pc_typ_b">#REF!</definedName>
    <definedName name="qqq">#REF!</definedName>
    <definedName name="rezrtzr">#REF!</definedName>
    <definedName name="USP">#REF!</definedName>
    <definedName name="vab">#REF!</definedName>
    <definedName name="vsb">#REF!</definedName>
    <definedName name="vsb¨">#REF!</definedName>
    <definedName name="werf">#REF!</definedName>
  </definedNames>
  <calcPr calcId="191028"/>
</workbook>
</file>

<file path=xl/sharedStrings.xml><?xml version="1.0" encoding="utf-8"?>
<sst xmlns="http://schemas.openxmlformats.org/spreadsheetml/2006/main" count="67" uniqueCount="49">
  <si>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</si>
  <si>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</si>
  <si>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</si>
  <si>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</si>
  <si>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</si>
  <si>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</si>
  <si>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</si>
  <si>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</si>
  <si>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</si>
  <si>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</si>
  <si>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</si>
  <si>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</si>
  <si>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</si>
  <si>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</si>
  <si>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</si>
  <si>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</si>
  <si>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</si>
  <si>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</si>
  <si>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</si>
  <si>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</si>
  <si>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</si>
  <si>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</si>
  <si>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</si>
  <si>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</si>
  <si>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</si>
  <si>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</si>
  <si>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</si>
  <si>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</si>
  <si>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</si>
  <si>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</si>
  <si>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DNS_NB_ATYP</t>
  </si>
  <si>
    <t>2172/15</t>
  </si>
  <si>
    <t>708 00</t>
  </si>
  <si>
    <t>Ostrava-Poruba</t>
  </si>
  <si>
    <t>Studentská</t>
  </si>
  <si>
    <t>Kateřina Čajkovská 
katerina.cajkovska@vsb.cz
+420597323177</t>
  </si>
  <si>
    <t>17. listopadu</t>
  </si>
  <si>
    <t>9870 - CIT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</si>
  <si>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3/2024</t>
    </r>
  </si>
  <si>
    <t>DNS_NB15"_typ_B</t>
  </si>
  <si>
    <t>DNS_TISK multi barva</t>
  </si>
  <si>
    <t>DNS_PC_ typ_B</t>
  </si>
  <si>
    <t>Bc. Pavla Šimelová 
pavla.simelova@vsb.cz
420596993323</t>
  </si>
  <si>
    <t>Bc. Lucie Hurníková 
lucie.hurnikova@vsb.cz
+420597321545</t>
  </si>
  <si>
    <t>Jana Hahnová 
jana.hahnova@vsb.cz
+420596994502</t>
  </si>
  <si>
    <t>rektorát</t>
  </si>
  <si>
    <t>1767/11</t>
  </si>
  <si>
    <t>17. listopadu</t>
  </si>
  <si>
    <t>Centrum nanotechnologií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</si>
</sst>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 2" xfId="22"/>
    <cellStyle name="Hypertextový odkaz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34"/>
  <sheetViews>
    <sheetView tabSelected="1" zoomScale="70" zoomScaleNormal="70" workbookViewId="0" topLeftCell="A1">
      <selection activeCell="H34" sqref="H34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.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4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53" t="s">
        <v>2</v>
      </c>
      <c r="B6" s="55" t="s">
        <v>3</v>
      </c>
      <c r="C6" s="57" t="s">
        <v>4</v>
      </c>
      <c r="D6" s="61" t="s">
        <v>5</v>
      </c>
      <c r="E6" s="61" t="s">
        <v>6</v>
      </c>
      <c r="F6" s="63" t="s">
        <v>7</v>
      </c>
      <c r="G6" s="64"/>
      <c r="H6" s="63" t="s">
        <v>8</v>
      </c>
      <c r="I6" s="64"/>
      <c r="J6" s="3" t="s">
        <v>9</v>
      </c>
      <c r="K6" s="61" t="s">
        <v>10</v>
      </c>
      <c r="L6" s="57" t="s">
        <v>11</v>
      </c>
      <c r="M6" s="3" t="s">
        <v>12</v>
      </c>
      <c r="N6" s="57" t="s">
        <v>13</v>
      </c>
      <c r="O6" s="59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54"/>
      <c r="B7" s="56"/>
      <c r="C7" s="58"/>
      <c r="D7" s="62"/>
      <c r="E7" s="62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62"/>
      <c r="L7" s="58"/>
      <c r="M7" s="35" t="s">
        <v>18</v>
      </c>
      <c r="N7" s="58"/>
      <c r="O7" s="6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44">
        <v>60005745</v>
      </c>
      <c r="B8" s="45">
        <v>20</v>
      </c>
      <c r="C8" s="46" t="s">
        <v>39</v>
      </c>
      <c r="D8" s="49">
        <v>1</v>
      </c>
      <c r="E8" s="46" t="s">
        <v>29</v>
      </c>
      <c r="F8" s="24">
        <v>27000</v>
      </c>
      <c r="G8" s="24">
        <f>D8*F8</f>
        <v>27000</v>
      </c>
      <c r="H8" s="25" t="s">
        <v>19</v>
      </c>
      <c r="I8" s="33" t="e">
        <f>H8*D8</f>
        <v>#VALUE!</v>
      </c>
      <c r="J8" s="47" t="s">
        <v>42</v>
      </c>
      <c r="K8" s="42" t="s">
        <v>45</v>
      </c>
      <c r="L8" s="47" t="s">
        <v>36</v>
      </c>
      <c r="M8" s="47" t="s">
        <v>31</v>
      </c>
      <c r="N8" s="47" t="s">
        <v>32</v>
      </c>
      <c r="O8" s="48" t="s">
        <v>33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4">
        <v>60005787</v>
      </c>
      <c r="B9" s="45">
        <v>10</v>
      </c>
      <c r="C9" s="46" t="s">
        <v>40</v>
      </c>
      <c r="D9" s="49">
        <v>1</v>
      </c>
      <c r="E9" s="46" t="s">
        <v>29</v>
      </c>
      <c r="F9" s="24">
        <v>13000</v>
      </c>
      <c r="G9" s="24">
        <f aca="true" t="shared" si="0" ref="G9">D9*F9</f>
        <v>13000</v>
      </c>
      <c r="H9" s="25" t="s">
        <v>19</v>
      </c>
      <c r="I9" s="33" t="e">
        <f aca="true" t="shared" si="1" ref="I9">H9*D9</f>
        <v>#VALUE!</v>
      </c>
      <c r="J9" s="47" t="s">
        <v>43</v>
      </c>
      <c r="K9" s="42" t="s">
        <v>48</v>
      </c>
      <c r="L9" s="47" t="s">
        <v>34</v>
      </c>
      <c r="M9" s="47" t="s">
        <v>46</v>
      </c>
      <c r="N9" s="47" t="s">
        <v>32</v>
      </c>
      <c r="O9" s="48" t="s">
        <v>33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4">
        <v>60005788</v>
      </c>
      <c r="B10" s="45">
        <v>10</v>
      </c>
      <c r="C10" s="46" t="s">
        <v>41</v>
      </c>
      <c r="D10" s="49">
        <v>1</v>
      </c>
      <c r="E10" s="46" t="s">
        <v>29</v>
      </c>
      <c r="F10" s="24">
        <v>22500</v>
      </c>
      <c r="G10" s="24">
        <f aca="true" t="shared" si="2" ref="G10:G11">D10*F10</f>
        <v>22500</v>
      </c>
      <c r="H10" s="25" t="s">
        <v>19</v>
      </c>
      <c r="I10" s="33" t="e">
        <f aca="true" t="shared" si="3" ref="I10:I11">H10*D10</f>
        <v>#VALUE!</v>
      </c>
      <c r="J10" s="47" t="s">
        <v>35</v>
      </c>
      <c r="K10" s="42" t="s">
        <v>37</v>
      </c>
      <c r="L10" s="47" t="s">
        <v>36</v>
      </c>
      <c r="M10" s="47" t="s">
        <v>31</v>
      </c>
      <c r="N10" s="47" t="s">
        <v>32</v>
      </c>
      <c r="O10" s="48" t="s">
        <v>33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4">
        <v>60005790</v>
      </c>
      <c r="B11" s="45">
        <v>10</v>
      </c>
      <c r="C11" s="46" t="s">
        <v>30</v>
      </c>
      <c r="D11" s="49">
        <v>1</v>
      </c>
      <c r="E11" s="46" t="s">
        <v>29</v>
      </c>
      <c r="F11" s="24">
        <v>32000</v>
      </c>
      <c r="G11" s="24">
        <f t="shared" si="2"/>
        <v>32000</v>
      </c>
      <c r="H11" s="25" t="s">
        <v>19</v>
      </c>
      <c r="I11" s="33" t="e">
        <f t="shared" si="3"/>
        <v>#VALUE!</v>
      </c>
      <c r="J11" s="47" t="s">
        <v>44</v>
      </c>
      <c r="K11" s="42">
        <v>345</v>
      </c>
      <c r="L11" s="47" t="s">
        <v>47</v>
      </c>
      <c r="M11" s="47" t="s">
        <v>31</v>
      </c>
      <c r="N11" s="47" t="s">
        <v>32</v>
      </c>
      <c r="O11" s="48" t="s">
        <v>33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5" thickBot="1" thickTop="1">
      <c r="A12" s="70" t="s">
        <v>20</v>
      </c>
      <c r="B12" s="71"/>
      <c r="C12" s="71"/>
      <c r="D12" s="71"/>
      <c r="E12" s="71"/>
      <c r="F12" s="71"/>
      <c r="G12" s="36">
        <f>SUM(G8:G11)</f>
        <v>94500</v>
      </c>
      <c r="H12" s="23"/>
      <c r="I12" s="23"/>
      <c r="J12" s="23"/>
      <c r="K12" s="27"/>
      <c r="L12" s="13"/>
      <c r="M12" s="13"/>
      <c r="N12" s="13"/>
      <c r="O12" s="3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5" thickBot="1" thickTop="1">
      <c r="A13" s="67" t="s">
        <v>21</v>
      </c>
      <c r="B13" s="68"/>
      <c r="C13" s="68"/>
      <c r="D13" s="68"/>
      <c r="E13" s="68"/>
      <c r="F13" s="68"/>
      <c r="G13" s="68"/>
      <c r="H13" s="69"/>
      <c r="I13" s="4" t="e">
        <f>SUM(I8:I11)</f>
        <v>#VALUE!</v>
      </c>
      <c r="J13" s="14"/>
      <c r="K13" s="28"/>
      <c r="L13" s="17"/>
      <c r="M13" s="18"/>
      <c r="N13" s="17"/>
      <c r="O13" s="4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3.5" thickBot="1" thickTop="1">
      <c r="A14" s="8" t="s">
        <v>22</v>
      </c>
      <c r="B14" s="10"/>
      <c r="C14" s="7"/>
      <c r="D14" s="8"/>
      <c r="E14" s="7"/>
      <c r="F14" s="9"/>
      <c r="G14" s="9"/>
      <c r="H14" s="7"/>
      <c r="I14" s="7"/>
      <c r="J14" s="7"/>
      <c r="K14" s="29"/>
      <c r="L14" s="7"/>
      <c r="M14" s="8"/>
      <c r="N14" s="7"/>
      <c r="O14" s="4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13" thickBot="1">
      <c r="A15" s="8" t="s">
        <v>23</v>
      </c>
      <c r="B15" s="65" t="s">
        <v>19</v>
      </c>
      <c r="C15" s="66"/>
      <c r="D15" s="66"/>
      <c r="E15" s="66"/>
      <c r="F15" s="10" t="s">
        <v>24</v>
      </c>
      <c r="G15" s="7"/>
      <c r="H15" s="11"/>
      <c r="I15" s="7"/>
      <c r="J15" s="8"/>
      <c r="K15" s="29"/>
      <c r="L15" s="7"/>
      <c r="M15" s="8"/>
      <c r="N15" s="7"/>
      <c r="O15" s="4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2:15" ht="23.15" customHeight="1">
      <c r="B16" s="10"/>
      <c r="C16" s="7"/>
      <c r="D16" s="8"/>
      <c r="E16" s="7"/>
      <c r="F16" s="11"/>
      <c r="G16" s="11"/>
      <c r="H16" s="12" t="s">
        <v>25</v>
      </c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11"/>
      <c r="H17" s="12"/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9"/>
      <c r="H18" s="12"/>
      <c r="I18" s="7"/>
      <c r="J18" s="8"/>
      <c r="K18" s="29"/>
      <c r="L18" s="7"/>
      <c r="M18" s="8"/>
      <c r="N18" s="7"/>
      <c r="O18" s="41"/>
    </row>
    <row r="19" spans="2:15" ht="12.75">
      <c r="B19" s="10"/>
      <c r="C19" s="7"/>
      <c r="D19" s="19"/>
      <c r="E19" s="7"/>
      <c r="F19" s="11"/>
      <c r="G19" s="11"/>
      <c r="H19" s="12"/>
      <c r="I19" s="7"/>
      <c r="J19" s="8"/>
      <c r="K19" s="29"/>
      <c r="L19" s="7"/>
      <c r="M19" s="8"/>
      <c r="N19" s="7"/>
      <c r="O19" s="41"/>
    </row>
    <row r="20" spans="2:15" ht="14.5">
      <c r="B20" s="10"/>
      <c r="C20" s="43"/>
      <c r="D20" s="19"/>
      <c r="E20" s="7"/>
      <c r="F20" s="11"/>
      <c r="G20" s="11"/>
      <c r="H20" s="11"/>
      <c r="I20" s="12"/>
      <c r="J20" s="8"/>
      <c r="K20" s="29"/>
      <c r="L20" s="16"/>
      <c r="M20" s="16"/>
      <c r="N20" s="16"/>
      <c r="O20" s="30"/>
    </row>
    <row r="21" spans="2:15" ht="14.5">
      <c r="B21" s="10"/>
      <c r="C21" s="43"/>
      <c r="D21" s="19"/>
      <c r="E21" s="7"/>
      <c r="F21" s="8"/>
      <c r="G21" s="7"/>
      <c r="H21" s="7"/>
      <c r="I21" s="7"/>
      <c r="J21" s="16" t="s">
        <v>26</v>
      </c>
      <c r="K21" s="30"/>
      <c r="L21" s="15"/>
      <c r="M21" s="15"/>
      <c r="N21" s="15"/>
      <c r="O21" s="31"/>
    </row>
    <row r="22" spans="2:15" ht="12.75">
      <c r="B22" s="10"/>
      <c r="C22" s="43"/>
      <c r="D22" s="19"/>
      <c r="E22" s="7"/>
      <c r="F22" s="7"/>
      <c r="G22" s="7"/>
      <c r="H22" s="7"/>
      <c r="I22" s="7"/>
      <c r="J22" s="15" t="s">
        <v>27</v>
      </c>
      <c r="K22" s="31"/>
      <c r="L22" s="15"/>
      <c r="M22" s="15"/>
      <c r="N22" s="15"/>
      <c r="O22" s="31"/>
    </row>
    <row r="23" spans="2:11" ht="12.75">
      <c r="B23" s="10"/>
      <c r="C23" s="43"/>
      <c r="D23" s="19"/>
      <c r="E23" s="7"/>
      <c r="F23" s="7"/>
      <c r="G23" s="7"/>
      <c r="H23" s="7"/>
      <c r="I23" s="7"/>
      <c r="J23" s="15" t="s">
        <v>28</v>
      </c>
      <c r="K23" s="31"/>
    </row>
    <row r="24" spans="3:4" ht="12.75">
      <c r="C24" s="2"/>
      <c r="D24" s="22"/>
    </row>
    <row r="25" spans="3:4" ht="12.75">
      <c r="C25" s="2"/>
      <c r="D25" s="22"/>
    </row>
    <row r="26" spans="3:5" ht="12.75">
      <c r="C26" s="2"/>
      <c r="D26" s="22"/>
      <c r="E26" s="22"/>
    </row>
    <row r="27" ht="12.75">
      <c r="D27" s="22"/>
    </row>
    <row r="28" ht="12.75">
      <c r="D28" s="22"/>
    </row>
    <row r="29" ht="12.75">
      <c r="D29" s="22"/>
    </row>
    <row r="30" spans="4:6" ht="12.75">
      <c r="D30" s="22"/>
      <c r="F30" s="37"/>
    </row>
    <row r="31" ht="12.75">
      <c r="D31" s="22"/>
    </row>
    <row r="34" ht="12.75">
      <c r="D34" s="22"/>
    </row>
  </sheetData>
  <mergeCells count="17">
    <mergeCell ref="H6:I6"/>
    <mergeCell ref="B15:E15"/>
    <mergeCell ref="A13:H13"/>
    <mergeCell ref="A12:F12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3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2024-02-02T11:32:32Z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