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'elektro'!$A$2:$I$104</definedName>
    <definedName name="_xlnm.Print_Titles" localSheetId="0">'elektro'!$8:$8</definedName>
  </definedNames>
  <calcPr calcId="191029"/>
</workbook>
</file>

<file path=xl/sharedStrings.xml><?xml version="1.0" encoding="utf-8"?>
<sst xmlns="http://schemas.openxmlformats.org/spreadsheetml/2006/main" count="170" uniqueCount="75">
  <si>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</si>
  <si>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</si>
  <si>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</si>
  <si>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</si>
  <si>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</si>
  <si>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</si>
  <si>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</si>
  <si>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</si>
  <si>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</si>
  <si>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</si>
  <si>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</si>
  <si>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</si>
  <si>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</si>
  <si>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</si>
  <si>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</si>
  <si>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</si>
  <si>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</si>
  <si>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</si>
  <si>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</si>
  <si>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</si>
  <si>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</si>
  <si>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</si>
  <si>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Dodávka do skladu energetiky, převezme Uramová Milena, t.č. 597 321 217, místnost B 109 (Sklad elektro), 17.listopadu 15, Ostrava - Poruba</t>
  </si>
  <si>
    <t xml:space="preserve">ks </t>
  </si>
  <si>
    <t>Mezisoučet za sklad energetiky:</t>
  </si>
  <si>
    <t>instalační stykač MINIA RSI-20-20-A230</t>
  </si>
  <si>
    <t>Dodávka elektroinstalačního materiálu a zdrojů světla 1/2024</t>
  </si>
  <si>
    <t>instalační stýkač RSI-20-10A230, OEZ</t>
  </si>
  <si>
    <t>krabice lištová KOPOS - LK 80x28 2ZT_HB, bílá</t>
  </si>
  <si>
    <t>NBB akumulátorová baterie NiCD 4-8V 900mAh (svítidlo Carla 3hod.)</t>
  </si>
  <si>
    <t>ventilátor akumulační kamna AD RB, AD HB, AURET, PROMET-kompletní</t>
  </si>
  <si>
    <t>nástěnné svítidlo LED Argus Light 7207, 7W 4000K 650ml 474mm</t>
  </si>
  <si>
    <t>Philips LED trubice s paticí G13 600mm T8 8W 840 pro funkci s elektronickým předřadníkem</t>
  </si>
  <si>
    <t>Mivvy LED podhledové svítidlo SLIM WHITE 240 mm 17W/4000K SLM244K5W</t>
  </si>
  <si>
    <t>Zářivková trubice OSRAM L30W/84, patice G13, délka 90cm</t>
  </si>
  <si>
    <t>LED trubice T8, 90cm, 14W  např. GV216272</t>
  </si>
  <si>
    <t>Prodlužovací přívod 4zásuvkový s vypínačem, délka 5m, 250V/10A</t>
  </si>
  <si>
    <t>m</t>
  </si>
  <si>
    <t>Kabel CYKY3x1,5</t>
  </si>
  <si>
    <t>Startér FS 20A, 230-240V,4-22W NNB TANDEM</t>
  </si>
  <si>
    <t>Startér FS 80A, 230-240V,4-80W NNB SINGLE</t>
  </si>
  <si>
    <t>Nulovací můstek ELEMAN zelený PE15 1000010</t>
  </si>
  <si>
    <t>Nulovací můstek ELEMAN modrý N15 1000008</t>
  </si>
  <si>
    <t>DIN lišta TS35 délka 1m</t>
  </si>
  <si>
    <t>Spínač LEGRAND NILOE, bílý 764500, č.1, 250V</t>
  </si>
  <si>
    <t>Spínač LEGRAND NILOE, bílý 764506, č.5, 250V</t>
  </si>
  <si>
    <t>Termostat kapilární CAMPINI Typ:95, teplota 0-120°C, délka kapiláry 1500mm, 16A/250V</t>
  </si>
  <si>
    <t>Termostat kapilární RT8802.01, teplota 35-95°C, délka kapiláry 1495mm, dvousvorkový 16A/230-240V</t>
  </si>
  <si>
    <t>Dvouzásuvka ABB 5512-2249-B1, bílá, 16A/250V AC</t>
  </si>
  <si>
    <t>Dvouzásuvka ABB 5512C-2349-B1, bílá 16A/250V AC</t>
  </si>
  <si>
    <t>bal.</t>
  </si>
  <si>
    <t xml:space="preserve">LED trubice, patice T8, G13, délka 60cm, 230V, 9W, 850lm,životnost 20000hod, V BALENÍ 25KS </t>
  </si>
  <si>
    <t>LED trubice , patice T8, G13, délka 150cm,230V, světelný tok min.2000lm, NAPÁJENÍ Z JEDNÉ STRANY</t>
  </si>
  <si>
    <t>Zářivková trubice L 58W, 840, T8 G, světelný tok 5200lm, délka 150cm</t>
  </si>
  <si>
    <t>Vypínač kolébkový MARQUARDT 1935.3118, 30x22, 1-0, DPST 20(4)A, 250V AC, černý/zelený podsvícený, faston 6,3</t>
  </si>
  <si>
    <t>Spínač kolébkový do panelu s podsvícením- zelený 2 polový, 16A / 250V, krytí IP 65, BULGIN C1353 AL-G-BLK GREEN, faston 6,3</t>
  </si>
  <si>
    <t>Rámeček ABB TIME jednonásobný, bílý, Typ:3901E A00 110 03</t>
  </si>
  <si>
    <t>Přístroj trojpolového spínače TIME ABB 1011-0-0816 CZ ŘAZENÍ 3,3S, typové číslo 2000/3 US</t>
  </si>
  <si>
    <t>Topné těleso pro ohřívací vozíky ETTO typ:01840/0000, 230V, 700W-11/15</t>
  </si>
  <si>
    <t xml:space="preserve"> LED žárovka E 27 10 - 14 W teplá, 
ZÁVIT/PATICE E27  NAPÁJENÍ 175-256 V
SVĚTELNÝ TOK 800 - 1600 lm
CHROMATIČNOST 2700 K - 4100 K
ŽIVOTNOST min. 25000 hodin ROZPTYL SVĚTLA 270 °
ZÁRUČNÍ LHŮTA 24 - 36 měsíců
DÉLKA max 120 mm
CERTIFIKÁTY CE, RoHs 
TVAR ŽÁROVKY koule 
ZPĚTNÝ ODBĚR SVĚTELNÝCH ZDROJŮ</t>
  </si>
  <si>
    <t>Pojistky ETI DII 25A/500V DZ FLINK, art.no.002312107</t>
  </si>
  <si>
    <t>Jistič s proudovým chráničem B10 1N-003,BO618510, SCHRACK</t>
  </si>
  <si>
    <t>Pojistka tavná NH00, 400V, 125A, Gg, 120kA</t>
  </si>
  <si>
    <t>Pojistka tavná PNA000 500V, 100A, Gg, 100kA</t>
  </si>
  <si>
    <t>Pojistka válcová OEZ PV22 100A Gg, 120kA</t>
  </si>
  <si>
    <t>Pojistka válcová OEZ PV22 32A Gg, 120kA</t>
  </si>
  <si>
    <t>Pojistka válcová OEZ PV22 40A Gg, 120kA</t>
  </si>
  <si>
    <t>Pojistka válcová OEZ PVA10 10A gG, vložka 10x38</t>
  </si>
  <si>
    <t>Pojistka válcová OEZ PVA10 6A gG, vložka 10x38</t>
  </si>
  <si>
    <t>Pojistka válcová OEZ PVA10 32A gG, vložka 10x38</t>
  </si>
  <si>
    <t>Pojistka tavná NH00, 400V, 160A, Gg, 120kA</t>
  </si>
  <si>
    <t>Pojistka tavná NH00, 400V, 100A, Gg, 120kA</t>
  </si>
  <si>
    <t>Pojistka válcová OEZ PV22 63A Gg, 120kA</t>
  </si>
  <si>
    <t>Pojistka válcová OEZ PV22 80A Gg, 120kA</t>
  </si>
  <si>
    <t>Celková nabídková/kupní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</si>
</sst>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top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164" fontId="28" fillId="25" borderId="14" xfId="0" applyNumberFormat="1" applyFont="1" applyFill="1" applyBorder="1" applyAlignment="1">
      <alignment horizontal="right" vertical="center" wrapText="1"/>
    </xf>
    <xf numFmtId="164" fontId="21" fillId="26" borderId="14" xfId="0" applyNumberFormat="1" applyFont="1" applyFill="1" applyBorder="1" applyAlignment="1" applyProtection="1">
      <alignment horizontal="right" vertical="center"/>
      <protection locked="0"/>
    </xf>
    <xf numFmtId="164" fontId="21" fillId="0" borderId="15" xfId="0" applyNumberFormat="1" applyFont="1" applyBorder="1" applyAlignment="1" applyProtection="1">
      <alignment horizontal="right" vertical="center"/>
      <protection/>
    </xf>
    <xf numFmtId="164" fontId="21" fillId="26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8" fillId="25" borderId="16" xfId="0" applyNumberFormat="1" applyFont="1" applyFill="1" applyBorder="1" applyAlignment="1">
      <alignment horizontal="righ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7" fillId="24" borderId="13" xfId="22" applyFont="1" applyFill="1" applyBorder="1" applyAlignment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top" wrapText="1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right"/>
    </xf>
    <xf numFmtId="164" fontId="29" fillId="0" borderId="24" xfId="22" applyNumberFormat="1" applyFont="1" applyFill="1" applyBorder="1" applyAlignment="1">
      <alignment horizontal="right"/>
      <protection/>
    </xf>
    <xf numFmtId="164" fontId="26" fillId="26" borderId="19" xfId="0" applyNumberFormat="1" applyFont="1" applyFill="1" applyBorder="1" applyAlignment="1" applyProtection="1">
      <alignment vertical="center"/>
      <protection locked="0"/>
    </xf>
    <xf numFmtId="164" fontId="26" fillId="0" borderId="24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21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21" fillId="26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9" xfId="0" applyNumberFormat="1" applyFont="1" applyFill="1" applyBorder="1" applyAlignment="1" applyProtection="1">
      <alignment horizontal="right" vertical="center"/>
      <protection/>
    </xf>
    <xf numFmtId="164" fontId="26" fillId="0" borderId="24" xfId="0" applyNumberFormat="1" applyFont="1" applyFill="1" applyBorder="1" applyAlignment="1" applyProtection="1">
      <alignment horizontal="right" vertical="center"/>
      <protection/>
    </xf>
    <xf numFmtId="164" fontId="28" fillId="25" borderId="25" xfId="0" applyNumberFormat="1" applyFont="1" applyFill="1" applyBorder="1" applyAlignment="1">
      <alignment horizontal="right" vertical="center" wrapText="1"/>
    </xf>
    <xf numFmtId="164" fontId="21" fillId="26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27" xfId="2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69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customWidth="1"/>
    <col min="4" max="4" width="99.8515625" style="5" customWidth="1"/>
    <col min="5" max="5" width="0.13671875" style="5" hidden="1" customWidth="1"/>
    <col min="6" max="6" width="15.140625" style="5" hidden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8" t="s">
        <v>14</v>
      </c>
      <c r="B2" s="48"/>
      <c r="C2" s="48"/>
      <c r="D2" s="48"/>
      <c r="E2" s="48"/>
      <c r="F2" s="48"/>
      <c r="G2" s="48"/>
      <c r="H2" s="48"/>
      <c r="I2" s="48"/>
    </row>
    <row r="3" spans="1:10" s="4" customFormat="1" ht="18.5">
      <c r="A3" s="49" t="s">
        <v>26</v>
      </c>
      <c r="B3" s="50"/>
      <c r="C3" s="50"/>
      <c r="D3" s="50"/>
      <c r="E3" s="50"/>
      <c r="F3" s="50"/>
      <c r="G3" s="50"/>
      <c r="H3" s="50"/>
      <c r="I3" s="50"/>
      <c r="J3" s="3"/>
    </row>
    <row r="4" spans="1:10" s="4" customFormat="1" ht="15.5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3"/>
    </row>
    <row r="5" spans="1:10" s="4" customFormat="1" ht="16" thickBot="1">
      <c r="A5" s="28"/>
      <c r="B5" s="28"/>
      <c r="C5" s="28"/>
      <c r="D5" s="28"/>
      <c r="E5" s="28"/>
      <c r="F5" s="28"/>
      <c r="G5" s="28"/>
      <c r="H5" s="28"/>
      <c r="I5" s="28"/>
      <c r="J5" s="3"/>
    </row>
    <row r="6" spans="1:10" s="4" customFormat="1" ht="57.5" customHeight="1" thickBot="1">
      <c r="A6" s="29" t="s">
        <v>15</v>
      </c>
      <c r="B6" s="30" t="s">
        <v>5</v>
      </c>
      <c r="C6" s="30" t="s">
        <v>6</v>
      </c>
      <c r="D6" s="31" t="s">
        <v>22</v>
      </c>
      <c r="E6" s="30" t="s">
        <v>17</v>
      </c>
      <c r="F6" s="30" t="s">
        <v>18</v>
      </c>
      <c r="G6" s="30" t="s">
        <v>0</v>
      </c>
      <c r="H6" s="30" t="s">
        <v>1</v>
      </c>
      <c r="I6" s="32" t="s">
        <v>3</v>
      </c>
      <c r="J6" s="3"/>
    </row>
    <row r="7" spans="1:10" s="4" customFormat="1" ht="15.5">
      <c r="A7" s="34">
        <v>1</v>
      </c>
      <c r="B7" s="41">
        <v>5</v>
      </c>
      <c r="C7" s="41" t="s">
        <v>20</v>
      </c>
      <c r="D7" s="42" t="s">
        <v>25</v>
      </c>
      <c r="E7" s="18"/>
      <c r="F7" s="18">
        <f>B7*E7</f>
        <v>0</v>
      </c>
      <c r="G7" s="19" t="s">
        <v>10</v>
      </c>
      <c r="H7" s="19"/>
      <c r="I7" s="20" t="e">
        <f aca="true" t="shared" si="0" ref="I7:I14">(G7+H7)*B7</f>
        <v>#VALUE!</v>
      </c>
      <c r="J7" s="3"/>
    </row>
    <row r="8" spans="1:9" ht="15">
      <c r="A8" s="34">
        <v>2</v>
      </c>
      <c r="B8" s="41">
        <v>5</v>
      </c>
      <c r="C8" s="41" t="s">
        <v>20</v>
      </c>
      <c r="D8" s="42" t="s">
        <v>27</v>
      </c>
      <c r="E8" s="23"/>
      <c r="F8" s="23">
        <f aca="true" t="shared" si="1" ref="F8:F14">B8*E8</f>
        <v>0</v>
      </c>
      <c r="G8" s="21" t="s">
        <v>10</v>
      </c>
      <c r="H8" s="21"/>
      <c r="I8" s="22" t="e">
        <f t="shared" si="0"/>
        <v>#VALUE!</v>
      </c>
    </row>
    <row r="9" spans="1:9" s="1" customFormat="1" ht="15">
      <c r="A9" s="34">
        <v>3</v>
      </c>
      <c r="B9" s="44">
        <v>20</v>
      </c>
      <c r="C9" s="44" t="s">
        <v>20</v>
      </c>
      <c r="D9" s="43" t="s">
        <v>28</v>
      </c>
      <c r="E9" s="23"/>
      <c r="F9" s="23">
        <f t="shared" si="1"/>
        <v>0</v>
      </c>
      <c r="G9" s="21" t="s">
        <v>10</v>
      </c>
      <c r="H9" s="21"/>
      <c r="I9" s="22" t="e">
        <f t="shared" si="0"/>
        <v>#VALUE!</v>
      </c>
    </row>
    <row r="10" spans="1:9" s="1" customFormat="1" ht="15">
      <c r="A10" s="34">
        <v>4</v>
      </c>
      <c r="B10" s="44">
        <v>20</v>
      </c>
      <c r="C10" s="44" t="s">
        <v>20</v>
      </c>
      <c r="D10" s="42" t="s">
        <v>29</v>
      </c>
      <c r="E10" s="23"/>
      <c r="F10" s="23">
        <f t="shared" si="1"/>
        <v>0</v>
      </c>
      <c r="G10" s="21" t="s">
        <v>10</v>
      </c>
      <c r="H10" s="21"/>
      <c r="I10" s="22" t="e">
        <f t="shared" si="0"/>
        <v>#VALUE!</v>
      </c>
    </row>
    <row r="11" spans="1:9" s="1" customFormat="1" ht="15">
      <c r="A11" s="34">
        <v>5</v>
      </c>
      <c r="B11" s="44">
        <v>1</v>
      </c>
      <c r="C11" s="44" t="s">
        <v>20</v>
      </c>
      <c r="D11" s="43" t="s">
        <v>30</v>
      </c>
      <c r="E11" s="23"/>
      <c r="F11" s="23">
        <f t="shared" si="1"/>
        <v>0</v>
      </c>
      <c r="G11" s="21" t="s">
        <v>10</v>
      </c>
      <c r="H11" s="21"/>
      <c r="I11" s="22" t="e">
        <f t="shared" si="0"/>
        <v>#VALUE!</v>
      </c>
    </row>
    <row r="12" spans="1:9" s="1" customFormat="1" ht="15">
      <c r="A12" s="34">
        <v>6</v>
      </c>
      <c r="B12" s="44">
        <v>1</v>
      </c>
      <c r="C12" s="44" t="s">
        <v>20</v>
      </c>
      <c r="D12" s="43" t="s">
        <v>31</v>
      </c>
      <c r="E12" s="23"/>
      <c r="F12" s="23">
        <f t="shared" si="1"/>
        <v>0</v>
      </c>
      <c r="G12" s="21" t="s">
        <v>10</v>
      </c>
      <c r="H12" s="21"/>
      <c r="I12" s="22" t="e">
        <f t="shared" si="0"/>
        <v>#VALUE!</v>
      </c>
    </row>
    <row r="13" spans="1:9" s="1" customFormat="1" ht="15">
      <c r="A13" s="34">
        <v>7</v>
      </c>
      <c r="B13" s="41">
        <v>40</v>
      </c>
      <c r="C13" s="41" t="s">
        <v>20</v>
      </c>
      <c r="D13" s="42" t="s">
        <v>32</v>
      </c>
      <c r="E13" s="23"/>
      <c r="F13" s="23">
        <f t="shared" si="1"/>
        <v>0</v>
      </c>
      <c r="G13" s="21" t="s">
        <v>10</v>
      </c>
      <c r="H13" s="21"/>
      <c r="I13" s="22" t="e">
        <f t="shared" si="0"/>
        <v>#VALUE!</v>
      </c>
    </row>
    <row r="14" spans="1:9" s="1" customFormat="1" ht="15" thickBot="1">
      <c r="A14" s="34">
        <v>8</v>
      </c>
      <c r="B14" s="41">
        <v>1</v>
      </c>
      <c r="C14" s="41" t="s">
        <v>20</v>
      </c>
      <c r="D14" s="42" t="s">
        <v>33</v>
      </c>
      <c r="E14" s="23"/>
      <c r="F14" s="23">
        <f t="shared" si="1"/>
        <v>0</v>
      </c>
      <c r="G14" s="21" t="s">
        <v>10</v>
      </c>
      <c r="H14" s="21"/>
      <c r="I14" s="22" t="e">
        <f t="shared" si="0"/>
        <v>#VALUE!</v>
      </c>
    </row>
    <row r="15" spans="1:16377" s="1" customFormat="1" ht="15" thickBot="1">
      <c r="A15" s="35"/>
      <c r="B15" s="36"/>
      <c r="C15" s="36"/>
      <c r="D15" s="17" t="s">
        <v>24</v>
      </c>
      <c r="E15" s="37"/>
      <c r="F15" s="38">
        <f>SUM(F7:F14)</f>
        <v>0</v>
      </c>
      <c r="G15" s="39"/>
      <c r="H15" s="39"/>
      <c r="I15" s="40" t="e">
        <f>SUM(I7:I14)</f>
        <v>#VALUE!</v>
      </c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28"/>
      <c r="B16" s="28"/>
      <c r="C16" s="28"/>
      <c r="D16" s="28"/>
      <c r="E16" s="28"/>
      <c r="F16" s="28"/>
      <c r="G16" s="28"/>
      <c r="H16" s="28"/>
      <c r="I16" s="28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 thickBot="1">
      <c r="A17" s="13"/>
      <c r="B17" s="13"/>
      <c r="C17" s="13"/>
      <c r="D17" s="13"/>
      <c r="E17" s="13"/>
      <c r="F17" s="13"/>
      <c r="G17" s="13"/>
      <c r="H17" s="13"/>
      <c r="I17" s="13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57.5" customHeight="1" thickBot="1">
      <c r="A18" s="14" t="s">
        <v>15</v>
      </c>
      <c r="B18" s="15" t="s">
        <v>5</v>
      </c>
      <c r="C18" s="15" t="s">
        <v>6</v>
      </c>
      <c r="D18" s="24" t="s">
        <v>16</v>
      </c>
      <c r="E18" s="15" t="s">
        <v>17</v>
      </c>
      <c r="F18" s="15" t="s">
        <v>18</v>
      </c>
      <c r="G18" s="15" t="s">
        <v>0</v>
      </c>
      <c r="H18" s="15" t="s">
        <v>1</v>
      </c>
      <c r="I18" s="16" t="s">
        <v>3</v>
      </c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33">
        <v>1</v>
      </c>
      <c r="B19" s="58">
        <v>5</v>
      </c>
      <c r="C19" s="58" t="s">
        <v>20</v>
      </c>
      <c r="D19" s="59" t="s">
        <v>34</v>
      </c>
      <c r="E19" s="18">
        <v>60</v>
      </c>
      <c r="F19" s="18">
        <f>(E19*B19)</f>
        <v>300</v>
      </c>
      <c r="G19" s="19" t="s">
        <v>10</v>
      </c>
      <c r="H19" s="19"/>
      <c r="I19" s="20" t="e">
        <f>(G19+H19)*B19</f>
        <v>#VALUE!</v>
      </c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34">
        <v>2</v>
      </c>
      <c r="B20" s="41">
        <v>10</v>
      </c>
      <c r="C20" s="41" t="s">
        <v>20</v>
      </c>
      <c r="D20" s="57" t="s">
        <v>35</v>
      </c>
      <c r="E20" s="23">
        <v>100</v>
      </c>
      <c r="F20" s="23">
        <f aca="true" t="shared" si="2" ref="F20:F56">(E20*B20)</f>
        <v>1000</v>
      </c>
      <c r="G20" s="21" t="s">
        <v>10</v>
      </c>
      <c r="H20" s="21"/>
      <c r="I20" s="22" t="e">
        <f aca="true" t="shared" si="3" ref="I20:I35">(G20+H20)*B20</f>
        <v>#VALUE!</v>
      </c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34">
        <v>3</v>
      </c>
      <c r="B21" s="44">
        <v>5</v>
      </c>
      <c r="C21" s="44" t="s">
        <v>20</v>
      </c>
      <c r="D21" s="43" t="s">
        <v>36</v>
      </c>
      <c r="E21" s="23">
        <v>171</v>
      </c>
      <c r="F21" s="23">
        <f t="shared" si="2"/>
        <v>855</v>
      </c>
      <c r="G21" s="21" t="s">
        <v>10</v>
      </c>
      <c r="H21" s="21"/>
      <c r="I21" s="22" t="e">
        <f t="shared" si="3"/>
        <v>#VALUE!</v>
      </c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34">
        <v>4</v>
      </c>
      <c r="B22" s="44">
        <v>50</v>
      </c>
      <c r="C22" s="44" t="s">
        <v>37</v>
      </c>
      <c r="D22" s="57" t="s">
        <v>38</v>
      </c>
      <c r="E22" s="23">
        <v>15</v>
      </c>
      <c r="F22" s="23">
        <f t="shared" si="2"/>
        <v>750</v>
      </c>
      <c r="G22" s="21" t="s">
        <v>10</v>
      </c>
      <c r="H22" s="21"/>
      <c r="I22" s="22" t="e">
        <f t="shared" si="3"/>
        <v>#VALUE!</v>
      </c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34">
        <v>5</v>
      </c>
      <c r="B23" s="44">
        <v>200</v>
      </c>
      <c r="C23" s="44" t="s">
        <v>20</v>
      </c>
      <c r="D23" s="43" t="s">
        <v>39</v>
      </c>
      <c r="E23" s="23">
        <v>5.1</v>
      </c>
      <c r="F23" s="23">
        <f t="shared" si="2"/>
        <v>1019.9999999999999</v>
      </c>
      <c r="G23" s="21" t="s">
        <v>10</v>
      </c>
      <c r="H23" s="21"/>
      <c r="I23" s="22" t="e">
        <f t="shared" si="3"/>
        <v>#VALUE!</v>
      </c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34">
        <v>6</v>
      </c>
      <c r="B24" s="44">
        <v>200</v>
      </c>
      <c r="C24" s="44" t="s">
        <v>20</v>
      </c>
      <c r="D24" s="43" t="s">
        <v>40</v>
      </c>
      <c r="E24" s="23">
        <v>5.5</v>
      </c>
      <c r="F24" s="23">
        <f t="shared" si="2"/>
        <v>1100</v>
      </c>
      <c r="G24" s="21" t="s">
        <v>10</v>
      </c>
      <c r="H24" s="21"/>
      <c r="I24" s="22" t="e">
        <f t="shared" si="3"/>
        <v>#VALUE!</v>
      </c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34">
        <v>7</v>
      </c>
      <c r="B25" s="41">
        <v>3</v>
      </c>
      <c r="C25" s="41" t="s">
        <v>20</v>
      </c>
      <c r="D25" s="57" t="s">
        <v>41</v>
      </c>
      <c r="E25" s="23">
        <v>38</v>
      </c>
      <c r="F25" s="23">
        <f t="shared" si="2"/>
        <v>114</v>
      </c>
      <c r="G25" s="21" t="s">
        <v>10</v>
      </c>
      <c r="H25" s="21"/>
      <c r="I25" s="22" t="e">
        <f t="shared" si="3"/>
        <v>#VALUE!</v>
      </c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34">
        <v>8</v>
      </c>
      <c r="B26" s="41">
        <v>3</v>
      </c>
      <c r="C26" s="41" t="s">
        <v>20</v>
      </c>
      <c r="D26" s="57" t="s">
        <v>42</v>
      </c>
      <c r="E26" s="23">
        <v>35</v>
      </c>
      <c r="F26" s="23">
        <f t="shared" si="2"/>
        <v>105</v>
      </c>
      <c r="G26" s="21" t="s">
        <v>10</v>
      </c>
      <c r="H26" s="21"/>
      <c r="I26" s="22" t="e">
        <f t="shared" si="3"/>
        <v>#VALUE!</v>
      </c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34">
        <v>9</v>
      </c>
      <c r="B27" s="41">
        <v>2</v>
      </c>
      <c r="C27" s="41" t="s">
        <v>20</v>
      </c>
      <c r="D27" s="57" t="s">
        <v>43</v>
      </c>
      <c r="E27" s="23">
        <v>80</v>
      </c>
      <c r="F27" s="23">
        <f t="shared" si="2"/>
        <v>160</v>
      </c>
      <c r="G27" s="21" t="s">
        <v>10</v>
      </c>
      <c r="H27" s="21"/>
      <c r="I27" s="22" t="e">
        <f t="shared" si="3"/>
        <v>#VALUE!</v>
      </c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34">
        <v>10</v>
      </c>
      <c r="B28" s="41">
        <v>5</v>
      </c>
      <c r="C28" s="41" t="s">
        <v>20</v>
      </c>
      <c r="D28" s="57" t="s">
        <v>44</v>
      </c>
      <c r="E28" s="23">
        <v>53.85</v>
      </c>
      <c r="F28" s="23">
        <f t="shared" si="2"/>
        <v>269.25</v>
      </c>
      <c r="G28" s="21" t="s">
        <v>10</v>
      </c>
      <c r="H28" s="21"/>
      <c r="I28" s="22" t="e">
        <f t="shared" si="3"/>
        <v>#VALUE!</v>
      </c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34">
        <v>11</v>
      </c>
      <c r="B29" s="44">
        <v>5</v>
      </c>
      <c r="C29" s="44" t="s">
        <v>20</v>
      </c>
      <c r="D29" s="43" t="s">
        <v>45</v>
      </c>
      <c r="E29" s="23">
        <v>79.18</v>
      </c>
      <c r="F29" s="23">
        <f t="shared" si="2"/>
        <v>395.90000000000003</v>
      </c>
      <c r="G29" s="21" t="s">
        <v>10</v>
      </c>
      <c r="H29" s="21"/>
      <c r="I29" s="22" t="e">
        <f t="shared" si="3"/>
        <v>#VALUE!</v>
      </c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34">
        <v>12</v>
      </c>
      <c r="B30" s="44">
        <v>5</v>
      </c>
      <c r="C30" s="44" t="s">
        <v>20</v>
      </c>
      <c r="D30" s="57" t="s">
        <v>46</v>
      </c>
      <c r="E30" s="23">
        <v>571</v>
      </c>
      <c r="F30" s="23">
        <f t="shared" si="2"/>
        <v>2855</v>
      </c>
      <c r="G30" s="21" t="s">
        <v>10</v>
      </c>
      <c r="H30" s="21"/>
      <c r="I30" s="22" t="e">
        <f t="shared" si="3"/>
        <v>#VALUE!</v>
      </c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34">
        <v>13</v>
      </c>
      <c r="B31" s="44">
        <v>5</v>
      </c>
      <c r="C31" s="44" t="s">
        <v>20</v>
      </c>
      <c r="D31" s="43" t="s">
        <v>47</v>
      </c>
      <c r="E31" s="23">
        <v>380</v>
      </c>
      <c r="F31" s="23">
        <f t="shared" si="2"/>
        <v>1900</v>
      </c>
      <c r="G31" s="21" t="s">
        <v>10</v>
      </c>
      <c r="H31" s="21"/>
      <c r="I31" s="22" t="e">
        <f t="shared" si="3"/>
        <v>#VALUE!</v>
      </c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34">
        <v>14</v>
      </c>
      <c r="B32" s="44">
        <v>20</v>
      </c>
      <c r="C32" s="44" t="s">
        <v>20</v>
      </c>
      <c r="D32" s="43" t="s">
        <v>48</v>
      </c>
      <c r="E32" s="23">
        <v>85</v>
      </c>
      <c r="F32" s="23">
        <f t="shared" si="2"/>
        <v>1700</v>
      </c>
      <c r="G32" s="21" t="s">
        <v>10</v>
      </c>
      <c r="H32" s="21"/>
      <c r="I32" s="22" t="e">
        <f t="shared" si="3"/>
        <v>#VALUE!</v>
      </c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34">
        <v>15</v>
      </c>
      <c r="B33" s="41">
        <v>20</v>
      </c>
      <c r="C33" s="41" t="s">
        <v>20</v>
      </c>
      <c r="D33" s="57" t="s">
        <v>49</v>
      </c>
      <c r="E33" s="23">
        <v>76</v>
      </c>
      <c r="F33" s="23">
        <f t="shared" si="2"/>
        <v>1520</v>
      </c>
      <c r="G33" s="21" t="s">
        <v>10</v>
      </c>
      <c r="H33" s="21"/>
      <c r="I33" s="22" t="e">
        <f aca="true" t="shared" si="4" ref="I33:I56">(G33+H33)*B33</f>
        <v>#VALUE!</v>
      </c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34">
        <v>16</v>
      </c>
      <c r="B34" s="41">
        <v>1</v>
      </c>
      <c r="C34" s="41" t="s">
        <v>50</v>
      </c>
      <c r="D34" s="57" t="s">
        <v>51</v>
      </c>
      <c r="E34" s="23">
        <v>1000</v>
      </c>
      <c r="F34" s="23">
        <f t="shared" si="2"/>
        <v>1000</v>
      </c>
      <c r="G34" s="21" t="s">
        <v>10</v>
      </c>
      <c r="H34" s="21"/>
      <c r="I34" s="22" t="e">
        <f t="shared" si="4"/>
        <v>#VALUE!</v>
      </c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34">
        <v>17</v>
      </c>
      <c r="B35" s="41">
        <v>10</v>
      </c>
      <c r="C35" s="41" t="s">
        <v>20</v>
      </c>
      <c r="D35" s="57" t="s">
        <v>52</v>
      </c>
      <c r="E35" s="23">
        <v>400</v>
      </c>
      <c r="F35" s="23">
        <f t="shared" si="2"/>
        <v>4000</v>
      </c>
      <c r="G35" s="21" t="s">
        <v>10</v>
      </c>
      <c r="H35" s="21"/>
      <c r="I35" s="22" t="e">
        <f t="shared" si="4"/>
        <v>#VALUE!</v>
      </c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34">
        <v>18</v>
      </c>
      <c r="B36" s="41">
        <v>25</v>
      </c>
      <c r="C36" s="41" t="s">
        <v>20</v>
      </c>
      <c r="D36" s="57" t="s">
        <v>53</v>
      </c>
      <c r="E36" s="23">
        <v>50</v>
      </c>
      <c r="F36" s="23">
        <f t="shared" si="2"/>
        <v>1250</v>
      </c>
      <c r="G36" s="21" t="s">
        <v>10</v>
      </c>
      <c r="H36" s="21"/>
      <c r="I36" s="22" t="e">
        <f t="shared" si="4"/>
        <v>#VALUE!</v>
      </c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34">
        <v>19</v>
      </c>
      <c r="B37" s="44">
        <v>5</v>
      </c>
      <c r="C37" s="44" t="s">
        <v>23</v>
      </c>
      <c r="D37" s="43" t="s">
        <v>54</v>
      </c>
      <c r="E37" s="23">
        <v>126</v>
      </c>
      <c r="F37" s="23">
        <f t="shared" si="2"/>
        <v>630</v>
      </c>
      <c r="G37" s="21" t="s">
        <v>10</v>
      </c>
      <c r="H37" s="21"/>
      <c r="I37" s="22" t="e">
        <f t="shared" si="4"/>
        <v>#VALUE!</v>
      </c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29">
      <c r="A38" s="34">
        <v>20</v>
      </c>
      <c r="B38" s="44">
        <v>5</v>
      </c>
      <c r="C38" s="44" t="s">
        <v>20</v>
      </c>
      <c r="D38" s="45" t="s">
        <v>55</v>
      </c>
      <c r="E38" s="23">
        <v>150</v>
      </c>
      <c r="F38" s="23">
        <f t="shared" si="2"/>
        <v>750</v>
      </c>
      <c r="G38" s="21" t="s">
        <v>10</v>
      </c>
      <c r="H38" s="21"/>
      <c r="I38" s="22" t="e">
        <f t="shared" si="4"/>
        <v>#VALUE!</v>
      </c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34">
        <v>21</v>
      </c>
      <c r="B39" s="44">
        <v>20</v>
      </c>
      <c r="C39" s="44" t="s">
        <v>20</v>
      </c>
      <c r="D39" s="43" t="s">
        <v>56</v>
      </c>
      <c r="E39" s="23">
        <v>23</v>
      </c>
      <c r="F39" s="23">
        <f t="shared" si="2"/>
        <v>460</v>
      </c>
      <c r="G39" s="21" t="s">
        <v>10</v>
      </c>
      <c r="H39" s="21"/>
      <c r="I39" s="22" t="e">
        <f t="shared" si="4"/>
        <v>#VALUE!</v>
      </c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34">
        <v>22</v>
      </c>
      <c r="B40" s="44">
        <v>20</v>
      </c>
      <c r="C40" s="44" t="s">
        <v>20</v>
      </c>
      <c r="D40" s="43" t="s">
        <v>57</v>
      </c>
      <c r="E40" s="23">
        <v>550</v>
      </c>
      <c r="F40" s="23">
        <f t="shared" si="2"/>
        <v>11000</v>
      </c>
      <c r="G40" s="21" t="s">
        <v>10</v>
      </c>
      <c r="H40" s="21"/>
      <c r="I40" s="22" t="e">
        <f t="shared" si="4"/>
        <v>#VALUE!</v>
      </c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34">
        <v>23</v>
      </c>
      <c r="B41" s="41">
        <v>5</v>
      </c>
      <c r="C41" s="41" t="s">
        <v>20</v>
      </c>
      <c r="D41" s="57" t="s">
        <v>58</v>
      </c>
      <c r="E41" s="23">
        <v>880</v>
      </c>
      <c r="F41" s="23">
        <f t="shared" si="2"/>
        <v>4400</v>
      </c>
      <c r="G41" s="21" t="s">
        <v>10</v>
      </c>
      <c r="H41" s="21"/>
      <c r="I41" s="22" t="e">
        <f t="shared" si="4"/>
        <v>#VALUE!</v>
      </c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45">
      <c r="A42" s="34">
        <v>24</v>
      </c>
      <c r="B42" s="44">
        <v>500</v>
      </c>
      <c r="C42" s="44" t="s">
        <v>20</v>
      </c>
      <c r="D42" s="45" t="s">
        <v>59</v>
      </c>
      <c r="E42" s="23">
        <v>50</v>
      </c>
      <c r="F42" s="23">
        <f t="shared" si="2"/>
        <v>25000</v>
      </c>
      <c r="G42" s="21" t="s">
        <v>10</v>
      </c>
      <c r="H42" s="21"/>
      <c r="I42" s="22" t="e">
        <f t="shared" si="4"/>
        <v>#VALUE!</v>
      </c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34">
        <v>25</v>
      </c>
      <c r="B43" s="41">
        <v>30</v>
      </c>
      <c r="C43" s="41" t="s">
        <v>20</v>
      </c>
      <c r="D43" s="57" t="s">
        <v>60</v>
      </c>
      <c r="E43" s="23">
        <v>12</v>
      </c>
      <c r="F43" s="23">
        <f t="shared" si="2"/>
        <v>360</v>
      </c>
      <c r="G43" s="21" t="s">
        <v>10</v>
      </c>
      <c r="H43" s="21"/>
      <c r="I43" s="22" t="e">
        <f t="shared" si="4"/>
        <v>#VALUE!</v>
      </c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34">
        <v>26</v>
      </c>
      <c r="B44" s="41">
        <v>3</v>
      </c>
      <c r="C44" s="41" t="s">
        <v>20</v>
      </c>
      <c r="D44" s="57" t="s">
        <v>61</v>
      </c>
      <c r="E44" s="23">
        <v>950</v>
      </c>
      <c r="F44" s="23">
        <f t="shared" si="2"/>
        <v>2850</v>
      </c>
      <c r="G44" s="21" t="s">
        <v>10</v>
      </c>
      <c r="H44" s="21"/>
      <c r="I44" s="22" t="e">
        <f t="shared" si="4"/>
        <v>#VALUE!</v>
      </c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34">
        <v>27</v>
      </c>
      <c r="B45" s="44">
        <v>12</v>
      </c>
      <c r="C45" s="44" t="s">
        <v>20</v>
      </c>
      <c r="D45" s="43" t="s">
        <v>62</v>
      </c>
      <c r="E45" s="23">
        <v>300</v>
      </c>
      <c r="F45" s="23">
        <f t="shared" si="2"/>
        <v>3600</v>
      </c>
      <c r="G45" s="21" t="s">
        <v>10</v>
      </c>
      <c r="H45" s="21"/>
      <c r="I45" s="22" t="e">
        <f t="shared" si="4"/>
        <v>#VALUE!</v>
      </c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>
      <c r="A46" s="34">
        <v>28</v>
      </c>
      <c r="B46" s="44">
        <v>6</v>
      </c>
      <c r="C46" s="44" t="s">
        <v>20</v>
      </c>
      <c r="D46" s="57" t="s">
        <v>63</v>
      </c>
      <c r="E46" s="23">
        <v>70</v>
      </c>
      <c r="F46" s="23">
        <f t="shared" si="2"/>
        <v>420</v>
      </c>
      <c r="G46" s="21" t="s">
        <v>10</v>
      </c>
      <c r="H46" s="21"/>
      <c r="I46" s="22" t="e">
        <f t="shared" si="4"/>
        <v>#VALUE!</v>
      </c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>
      <c r="A47" s="34">
        <v>29</v>
      </c>
      <c r="B47" s="44">
        <v>6</v>
      </c>
      <c r="C47" s="44" t="s">
        <v>20</v>
      </c>
      <c r="D47" s="43" t="s">
        <v>64</v>
      </c>
      <c r="E47" s="23">
        <v>70</v>
      </c>
      <c r="F47" s="23">
        <f t="shared" si="2"/>
        <v>420</v>
      </c>
      <c r="G47" s="21" t="s">
        <v>10</v>
      </c>
      <c r="H47" s="21"/>
      <c r="I47" s="22" t="e">
        <f t="shared" si="4"/>
        <v>#VALUE!</v>
      </c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34">
        <v>30</v>
      </c>
      <c r="B48" s="44">
        <v>6</v>
      </c>
      <c r="C48" s="44" t="s">
        <v>20</v>
      </c>
      <c r="D48" s="43" t="s">
        <v>65</v>
      </c>
      <c r="E48" s="23">
        <v>70</v>
      </c>
      <c r="F48" s="23">
        <f t="shared" si="2"/>
        <v>420</v>
      </c>
      <c r="G48" s="21" t="s">
        <v>10</v>
      </c>
      <c r="H48" s="21"/>
      <c r="I48" s="22" t="e">
        <f t="shared" si="4"/>
        <v>#VALUE!</v>
      </c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>
      <c r="A49" s="34">
        <v>31</v>
      </c>
      <c r="B49" s="41">
        <v>6</v>
      </c>
      <c r="C49" s="41" t="s">
        <v>20</v>
      </c>
      <c r="D49" s="57" t="s">
        <v>66</v>
      </c>
      <c r="E49" s="23">
        <v>70</v>
      </c>
      <c r="F49" s="23">
        <f t="shared" si="2"/>
        <v>420</v>
      </c>
      <c r="G49" s="21" t="s">
        <v>10</v>
      </c>
      <c r="H49" s="21"/>
      <c r="I49" s="22" t="e">
        <f t="shared" si="4"/>
        <v>#VALUE!</v>
      </c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15">
      <c r="A50" s="34">
        <v>32</v>
      </c>
      <c r="B50" s="41">
        <v>6</v>
      </c>
      <c r="C50" s="41" t="s">
        <v>20</v>
      </c>
      <c r="D50" s="57" t="s">
        <v>67</v>
      </c>
      <c r="E50" s="23">
        <v>30</v>
      </c>
      <c r="F50" s="23">
        <f t="shared" si="2"/>
        <v>180</v>
      </c>
      <c r="G50" s="21" t="s">
        <v>10</v>
      </c>
      <c r="H50" s="21"/>
      <c r="I50" s="22" t="e">
        <f t="shared" si="4"/>
        <v>#VALUE!</v>
      </c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34">
        <v>33</v>
      </c>
      <c r="B51" s="41">
        <v>6</v>
      </c>
      <c r="C51" s="41" t="s">
        <v>20</v>
      </c>
      <c r="D51" s="57" t="s">
        <v>68</v>
      </c>
      <c r="E51" s="23">
        <v>30</v>
      </c>
      <c r="F51" s="23">
        <f t="shared" si="2"/>
        <v>180</v>
      </c>
      <c r="G51" s="21" t="s">
        <v>10</v>
      </c>
      <c r="H51" s="21"/>
      <c r="I51" s="22" t="e">
        <f t="shared" si="4"/>
        <v>#VALUE!</v>
      </c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34">
        <v>34</v>
      </c>
      <c r="B52" s="41">
        <v>6</v>
      </c>
      <c r="C52" s="41" t="s">
        <v>20</v>
      </c>
      <c r="D52" s="57" t="s">
        <v>69</v>
      </c>
      <c r="E52" s="23">
        <v>30</v>
      </c>
      <c r="F52" s="23">
        <f t="shared" si="2"/>
        <v>180</v>
      </c>
      <c r="G52" s="21" t="s">
        <v>10</v>
      </c>
      <c r="H52" s="21"/>
      <c r="I52" s="22" t="e">
        <f t="shared" si="4"/>
        <v>#VALUE!</v>
      </c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34">
        <v>35</v>
      </c>
      <c r="B53" s="44">
        <v>6</v>
      </c>
      <c r="C53" s="44" t="s">
        <v>20</v>
      </c>
      <c r="D53" s="43" t="s">
        <v>70</v>
      </c>
      <c r="E53" s="23">
        <v>300</v>
      </c>
      <c r="F53" s="23">
        <f t="shared" si="2"/>
        <v>1800</v>
      </c>
      <c r="G53" s="21" t="s">
        <v>10</v>
      </c>
      <c r="H53" s="21"/>
      <c r="I53" s="22" t="e">
        <f t="shared" si="4"/>
        <v>#VALUE!</v>
      </c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>
      <c r="A54" s="34">
        <v>36</v>
      </c>
      <c r="B54" s="44">
        <v>6</v>
      </c>
      <c r="C54" s="44" t="s">
        <v>20</v>
      </c>
      <c r="D54" s="57" t="s">
        <v>71</v>
      </c>
      <c r="E54" s="23">
        <v>300</v>
      </c>
      <c r="F54" s="23">
        <f t="shared" si="2"/>
        <v>1800</v>
      </c>
      <c r="G54" s="21" t="s">
        <v>10</v>
      </c>
      <c r="H54" s="21"/>
      <c r="I54" s="22" t="e">
        <f t="shared" si="4"/>
        <v>#VALUE!</v>
      </c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pans="1:16377" s="1" customFormat="1" ht="15">
      <c r="A55" s="34">
        <v>37</v>
      </c>
      <c r="B55" s="44">
        <v>12</v>
      </c>
      <c r="C55" s="44" t="s">
        <v>20</v>
      </c>
      <c r="D55" s="43" t="s">
        <v>72</v>
      </c>
      <c r="E55" s="23">
        <v>70</v>
      </c>
      <c r="F55" s="23">
        <f t="shared" si="2"/>
        <v>840</v>
      </c>
      <c r="G55" s="21" t="s">
        <v>10</v>
      </c>
      <c r="H55" s="21"/>
      <c r="I55" s="22" t="e">
        <f t="shared" si="4"/>
        <v>#VALUE!</v>
      </c>
      <c r="Q55" s="11"/>
      <c r="Y55" s="11"/>
      <c r="AG55" s="11"/>
      <c r="AO55" s="11"/>
      <c r="AW55" s="11"/>
      <c r="BE55" s="11"/>
      <c r="BM55" s="11"/>
      <c r="BU55" s="11"/>
      <c r="CC55" s="11"/>
      <c r="CK55" s="11"/>
      <c r="CS55" s="11"/>
      <c r="DA55" s="11"/>
      <c r="DI55" s="11"/>
      <c r="DQ55" s="11"/>
      <c r="DY55" s="11"/>
      <c r="EG55" s="11"/>
      <c r="EO55" s="11"/>
      <c r="EW55" s="11"/>
      <c r="FE55" s="11"/>
      <c r="FM55" s="11"/>
      <c r="FU55" s="11"/>
      <c r="GC55" s="11"/>
      <c r="GK55" s="11"/>
      <c r="GS55" s="11"/>
      <c r="HA55" s="11"/>
      <c r="HI55" s="11"/>
      <c r="HQ55" s="11"/>
      <c r="HY55" s="11"/>
      <c r="IG55" s="11"/>
      <c r="IO55" s="11"/>
      <c r="IW55" s="11"/>
      <c r="JE55" s="11"/>
      <c r="JM55" s="11"/>
      <c r="JU55" s="11"/>
      <c r="KC55" s="11"/>
      <c r="KK55" s="11"/>
      <c r="KS55" s="11"/>
      <c r="LA55" s="11"/>
      <c r="LI55" s="11"/>
      <c r="LQ55" s="11"/>
      <c r="LY55" s="11"/>
      <c r="MG55" s="11"/>
      <c r="MO55" s="11"/>
      <c r="MW55" s="11"/>
      <c r="NE55" s="11"/>
      <c r="NM55" s="11"/>
      <c r="NU55" s="11"/>
      <c r="OC55" s="11"/>
      <c r="OK55" s="11"/>
      <c r="OS55" s="11"/>
      <c r="PA55" s="11"/>
      <c r="PI55" s="11"/>
      <c r="PQ55" s="11"/>
      <c r="PY55" s="11"/>
      <c r="QG55" s="11"/>
      <c r="QO55" s="11"/>
      <c r="QW55" s="11"/>
      <c r="RE55" s="11"/>
      <c r="RM55" s="11"/>
      <c r="RU55" s="11"/>
      <c r="SC55" s="11"/>
      <c r="SK55" s="11"/>
      <c r="SS55" s="11"/>
      <c r="TA55" s="11"/>
      <c r="TI55" s="11"/>
      <c r="TQ55" s="11"/>
      <c r="TY55" s="11"/>
      <c r="UG55" s="11"/>
      <c r="UO55" s="11"/>
      <c r="UW55" s="11"/>
      <c r="VE55" s="11"/>
      <c r="VM55" s="11"/>
      <c r="VU55" s="11"/>
      <c r="WC55" s="11"/>
      <c r="WK55" s="11"/>
      <c r="WS55" s="11"/>
      <c r="XA55" s="11"/>
      <c r="XI55" s="11"/>
      <c r="XQ55" s="11"/>
      <c r="XY55" s="11"/>
      <c r="YG55" s="11"/>
      <c r="YO55" s="11"/>
      <c r="YW55" s="11"/>
      <c r="ZE55" s="11"/>
      <c r="ZM55" s="11"/>
      <c r="ZU55" s="11"/>
      <c r="AAC55" s="11"/>
      <c r="AAK55" s="11"/>
      <c r="AAS55" s="11"/>
      <c r="ABA55" s="11"/>
      <c r="ABI55" s="11"/>
      <c r="ABQ55" s="11"/>
      <c r="ABY55" s="11"/>
      <c r="ACG55" s="11"/>
      <c r="ACO55" s="11"/>
      <c r="ACW55" s="11"/>
      <c r="ADE55" s="11"/>
      <c r="ADM55" s="11"/>
      <c r="ADU55" s="11"/>
      <c r="AEC55" s="11"/>
      <c r="AEK55" s="11"/>
      <c r="AES55" s="11"/>
      <c r="AFA55" s="11"/>
      <c r="AFI55" s="11"/>
      <c r="AFQ55" s="11"/>
      <c r="AFY55" s="11"/>
      <c r="AGG55" s="11"/>
      <c r="AGO55" s="11"/>
      <c r="AGW55" s="11"/>
      <c r="AHE55" s="11"/>
      <c r="AHM55" s="11"/>
      <c r="AHU55" s="11"/>
      <c r="AIC55" s="11"/>
      <c r="AIK55" s="11"/>
      <c r="AIS55" s="11"/>
      <c r="AJA55" s="11"/>
      <c r="AJI55" s="11"/>
      <c r="AJQ55" s="11"/>
      <c r="AJY55" s="11"/>
      <c r="AKG55" s="11"/>
      <c r="AKO55" s="11"/>
      <c r="AKW55" s="11"/>
      <c r="ALE55" s="11"/>
      <c r="ALM55" s="11"/>
      <c r="ALU55" s="11"/>
      <c r="AMC55" s="11"/>
      <c r="AMK55" s="11"/>
      <c r="AMS55" s="11"/>
      <c r="ANA55" s="11"/>
      <c r="ANI55" s="11"/>
      <c r="ANQ55" s="11"/>
      <c r="ANY55" s="11"/>
      <c r="AOG55" s="11"/>
      <c r="AOO55" s="11"/>
      <c r="AOW55" s="11"/>
      <c r="APE55" s="11"/>
      <c r="APM55" s="11"/>
      <c r="APU55" s="11"/>
      <c r="AQC55" s="11"/>
      <c r="AQK55" s="11"/>
      <c r="AQS55" s="11"/>
      <c r="ARA55" s="11"/>
      <c r="ARI55" s="11"/>
      <c r="ARQ55" s="11"/>
      <c r="ARY55" s="11"/>
      <c r="ASG55" s="11"/>
      <c r="ASO55" s="11"/>
      <c r="ASW55" s="11"/>
      <c r="ATE55" s="11"/>
      <c r="ATM55" s="11"/>
      <c r="ATU55" s="11"/>
      <c r="AUC55" s="11"/>
      <c r="AUK55" s="11"/>
      <c r="AUS55" s="11"/>
      <c r="AVA55" s="11"/>
      <c r="AVI55" s="11"/>
      <c r="AVQ55" s="11"/>
      <c r="AVY55" s="11"/>
      <c r="AWG55" s="11"/>
      <c r="AWO55" s="11"/>
      <c r="AWW55" s="11"/>
      <c r="AXE55" s="11"/>
      <c r="AXM55" s="11"/>
      <c r="AXU55" s="11"/>
      <c r="AYC55" s="11"/>
      <c r="AYK55" s="11"/>
      <c r="AYS55" s="11"/>
      <c r="AZA55" s="11"/>
      <c r="AZI55" s="11"/>
      <c r="AZQ55" s="11"/>
      <c r="AZY55" s="11"/>
      <c r="BAG55" s="11"/>
      <c r="BAO55" s="11"/>
      <c r="BAW55" s="11"/>
      <c r="BBE55" s="11"/>
      <c r="BBM55" s="11"/>
      <c r="BBU55" s="11"/>
      <c r="BCC55" s="11"/>
      <c r="BCK55" s="11"/>
      <c r="BCS55" s="11"/>
      <c r="BDA55" s="11"/>
      <c r="BDI55" s="11"/>
      <c r="BDQ55" s="11"/>
      <c r="BDY55" s="11"/>
      <c r="BEG55" s="11"/>
      <c r="BEO55" s="11"/>
      <c r="BEW55" s="11"/>
      <c r="BFE55" s="11"/>
      <c r="BFM55" s="11"/>
      <c r="BFU55" s="11"/>
      <c r="BGC55" s="11"/>
      <c r="BGK55" s="11"/>
      <c r="BGS55" s="11"/>
      <c r="BHA55" s="11"/>
      <c r="BHI55" s="11"/>
      <c r="BHQ55" s="11"/>
      <c r="BHY55" s="11"/>
      <c r="BIG55" s="11"/>
      <c r="BIO55" s="11"/>
      <c r="BIW55" s="11"/>
      <c r="BJE55" s="11"/>
      <c r="BJM55" s="11"/>
      <c r="BJU55" s="11"/>
      <c r="BKC55" s="11"/>
      <c r="BKK55" s="11"/>
      <c r="BKS55" s="11"/>
      <c r="BLA55" s="11"/>
      <c r="BLI55" s="11"/>
      <c r="BLQ55" s="11"/>
      <c r="BLY55" s="11"/>
      <c r="BMG55" s="11"/>
      <c r="BMO55" s="11"/>
      <c r="BMW55" s="11"/>
      <c r="BNE55" s="11"/>
      <c r="BNM55" s="11"/>
      <c r="BNU55" s="11"/>
      <c r="BOC55" s="11"/>
      <c r="BOK55" s="11"/>
      <c r="BOS55" s="11"/>
      <c r="BPA55" s="11"/>
      <c r="BPI55" s="11"/>
      <c r="BPQ55" s="11"/>
      <c r="BPY55" s="11"/>
      <c r="BQG55" s="11"/>
      <c r="BQO55" s="11"/>
      <c r="BQW55" s="11"/>
      <c r="BRE55" s="11"/>
      <c r="BRM55" s="11"/>
      <c r="BRU55" s="11"/>
      <c r="BSC55" s="11"/>
      <c r="BSK55" s="11"/>
      <c r="BSS55" s="11"/>
      <c r="BTA55" s="11"/>
      <c r="BTI55" s="11"/>
      <c r="BTQ55" s="11"/>
      <c r="BTY55" s="11"/>
      <c r="BUG55" s="11"/>
      <c r="BUO55" s="11"/>
      <c r="BUW55" s="11"/>
      <c r="BVE55" s="11"/>
      <c r="BVM55" s="11"/>
      <c r="BVU55" s="11"/>
      <c r="BWC55" s="11"/>
      <c r="BWK55" s="11"/>
      <c r="BWS55" s="11"/>
      <c r="BXA55" s="11"/>
      <c r="BXI55" s="11"/>
      <c r="BXQ55" s="11"/>
      <c r="BXY55" s="11"/>
      <c r="BYG55" s="11"/>
      <c r="BYO55" s="11"/>
      <c r="BYW55" s="11"/>
      <c r="BZE55" s="11"/>
      <c r="BZM55" s="11"/>
      <c r="BZU55" s="11"/>
      <c r="CAC55" s="11"/>
      <c r="CAK55" s="11"/>
      <c r="CAS55" s="11"/>
      <c r="CBA55" s="11"/>
      <c r="CBI55" s="11"/>
      <c r="CBQ55" s="11"/>
      <c r="CBY55" s="11"/>
      <c r="CCG55" s="11"/>
      <c r="CCO55" s="11"/>
      <c r="CCW55" s="11"/>
      <c r="CDE55" s="11"/>
      <c r="CDM55" s="11"/>
      <c r="CDU55" s="11"/>
      <c r="CEC55" s="11"/>
      <c r="CEK55" s="11"/>
      <c r="CES55" s="11"/>
      <c r="CFA55" s="11"/>
      <c r="CFI55" s="11"/>
      <c r="CFQ55" s="11"/>
      <c r="CFY55" s="11"/>
      <c r="CGG55" s="11"/>
      <c r="CGO55" s="11"/>
      <c r="CGW55" s="11"/>
      <c r="CHE55" s="11"/>
      <c r="CHM55" s="11"/>
      <c r="CHU55" s="11"/>
      <c r="CIC55" s="11"/>
      <c r="CIK55" s="11"/>
      <c r="CIS55" s="11"/>
      <c r="CJA55" s="11"/>
      <c r="CJI55" s="11"/>
      <c r="CJQ55" s="11"/>
      <c r="CJY55" s="11"/>
      <c r="CKG55" s="11"/>
      <c r="CKO55" s="11"/>
      <c r="CKW55" s="11"/>
      <c r="CLE55" s="11"/>
      <c r="CLM55" s="11"/>
      <c r="CLU55" s="11"/>
      <c r="CMC55" s="11"/>
      <c r="CMK55" s="11"/>
      <c r="CMS55" s="11"/>
      <c r="CNA55" s="11"/>
      <c r="CNI55" s="11"/>
      <c r="CNQ55" s="11"/>
      <c r="CNY55" s="11"/>
      <c r="COG55" s="11"/>
      <c r="COO55" s="11"/>
      <c r="COW55" s="11"/>
      <c r="CPE55" s="11"/>
      <c r="CPM55" s="11"/>
      <c r="CPU55" s="11"/>
      <c r="CQC55" s="11"/>
      <c r="CQK55" s="11"/>
      <c r="CQS55" s="11"/>
      <c r="CRA55" s="11"/>
      <c r="CRI55" s="11"/>
      <c r="CRQ55" s="11"/>
      <c r="CRY55" s="11"/>
      <c r="CSG55" s="11"/>
      <c r="CSO55" s="11"/>
      <c r="CSW55" s="11"/>
      <c r="CTE55" s="11"/>
      <c r="CTM55" s="11"/>
      <c r="CTU55" s="11"/>
      <c r="CUC55" s="11"/>
      <c r="CUK55" s="11"/>
      <c r="CUS55" s="11"/>
      <c r="CVA55" s="11"/>
      <c r="CVI55" s="11"/>
      <c r="CVQ55" s="11"/>
      <c r="CVY55" s="11"/>
      <c r="CWG55" s="11"/>
      <c r="CWO55" s="11"/>
      <c r="CWW55" s="11"/>
      <c r="CXE55" s="11"/>
      <c r="CXM55" s="11"/>
      <c r="CXU55" s="11"/>
      <c r="CYC55" s="11"/>
      <c r="CYK55" s="11"/>
      <c r="CYS55" s="11"/>
      <c r="CZA55" s="11"/>
      <c r="CZI55" s="11"/>
      <c r="CZQ55" s="11"/>
      <c r="CZY55" s="11"/>
      <c r="DAG55" s="11"/>
      <c r="DAO55" s="11"/>
      <c r="DAW55" s="11"/>
      <c r="DBE55" s="11"/>
      <c r="DBM55" s="11"/>
      <c r="DBU55" s="11"/>
      <c r="DCC55" s="11"/>
      <c r="DCK55" s="11"/>
      <c r="DCS55" s="11"/>
      <c r="DDA55" s="11"/>
      <c r="DDI55" s="11"/>
      <c r="DDQ55" s="11"/>
      <c r="DDY55" s="11"/>
      <c r="DEG55" s="11"/>
      <c r="DEO55" s="11"/>
      <c r="DEW55" s="11"/>
      <c r="DFE55" s="11"/>
      <c r="DFM55" s="11"/>
      <c r="DFU55" s="11"/>
      <c r="DGC55" s="11"/>
      <c r="DGK55" s="11"/>
      <c r="DGS55" s="11"/>
      <c r="DHA55" s="11"/>
      <c r="DHI55" s="11"/>
      <c r="DHQ55" s="11"/>
      <c r="DHY55" s="11"/>
      <c r="DIG55" s="11"/>
      <c r="DIO55" s="11"/>
      <c r="DIW55" s="11"/>
      <c r="DJE55" s="11"/>
      <c r="DJM55" s="11"/>
      <c r="DJU55" s="11"/>
      <c r="DKC55" s="11"/>
      <c r="DKK55" s="11"/>
      <c r="DKS55" s="11"/>
      <c r="DLA55" s="11"/>
      <c r="DLI55" s="11"/>
      <c r="DLQ55" s="11"/>
      <c r="DLY55" s="11"/>
      <c r="DMG55" s="11"/>
      <c r="DMO55" s="11"/>
      <c r="DMW55" s="11"/>
      <c r="DNE55" s="11"/>
      <c r="DNM55" s="11"/>
      <c r="DNU55" s="11"/>
      <c r="DOC55" s="11"/>
      <c r="DOK55" s="11"/>
      <c r="DOS55" s="11"/>
      <c r="DPA55" s="11"/>
      <c r="DPI55" s="11"/>
      <c r="DPQ55" s="11"/>
      <c r="DPY55" s="11"/>
      <c r="DQG55" s="11"/>
      <c r="DQO55" s="11"/>
      <c r="DQW55" s="11"/>
      <c r="DRE55" s="11"/>
      <c r="DRM55" s="11"/>
      <c r="DRU55" s="11"/>
      <c r="DSC55" s="11"/>
      <c r="DSK55" s="11"/>
      <c r="DSS55" s="11"/>
      <c r="DTA55" s="11"/>
      <c r="DTI55" s="11"/>
      <c r="DTQ55" s="11"/>
      <c r="DTY55" s="11"/>
      <c r="DUG55" s="11"/>
      <c r="DUO55" s="11"/>
      <c r="DUW55" s="11"/>
      <c r="DVE55" s="11"/>
      <c r="DVM55" s="11"/>
      <c r="DVU55" s="11"/>
      <c r="DWC55" s="11"/>
      <c r="DWK55" s="11"/>
      <c r="DWS55" s="11"/>
      <c r="DXA55" s="11"/>
      <c r="DXI55" s="11"/>
      <c r="DXQ55" s="11"/>
      <c r="DXY55" s="11"/>
      <c r="DYG55" s="11"/>
      <c r="DYO55" s="11"/>
      <c r="DYW55" s="11"/>
      <c r="DZE55" s="11"/>
      <c r="DZM55" s="11"/>
      <c r="DZU55" s="11"/>
      <c r="EAC55" s="11"/>
      <c r="EAK55" s="11"/>
      <c r="EAS55" s="11"/>
      <c r="EBA55" s="11"/>
      <c r="EBI55" s="11"/>
      <c r="EBQ55" s="11"/>
      <c r="EBY55" s="11"/>
      <c r="ECG55" s="11"/>
      <c r="ECO55" s="11"/>
      <c r="ECW55" s="11"/>
      <c r="EDE55" s="11"/>
      <c r="EDM55" s="11"/>
      <c r="EDU55" s="11"/>
      <c r="EEC55" s="11"/>
      <c r="EEK55" s="11"/>
      <c r="EES55" s="11"/>
      <c r="EFA55" s="11"/>
      <c r="EFI55" s="11"/>
      <c r="EFQ55" s="11"/>
      <c r="EFY55" s="11"/>
      <c r="EGG55" s="11"/>
      <c r="EGO55" s="11"/>
      <c r="EGW55" s="11"/>
      <c r="EHE55" s="11"/>
      <c r="EHM55" s="11"/>
      <c r="EHU55" s="11"/>
      <c r="EIC55" s="11"/>
      <c r="EIK55" s="11"/>
      <c r="EIS55" s="11"/>
      <c r="EJA55" s="11"/>
      <c r="EJI55" s="11"/>
      <c r="EJQ55" s="11"/>
      <c r="EJY55" s="11"/>
      <c r="EKG55" s="11"/>
      <c r="EKO55" s="11"/>
      <c r="EKW55" s="11"/>
      <c r="ELE55" s="11"/>
      <c r="ELM55" s="11"/>
      <c r="ELU55" s="11"/>
      <c r="EMC55" s="11"/>
      <c r="EMK55" s="11"/>
      <c r="EMS55" s="11"/>
      <c r="ENA55" s="11"/>
      <c r="ENI55" s="11"/>
      <c r="ENQ55" s="11"/>
      <c r="ENY55" s="11"/>
      <c r="EOG55" s="11"/>
      <c r="EOO55" s="11"/>
      <c r="EOW55" s="11"/>
      <c r="EPE55" s="11"/>
      <c r="EPM55" s="11"/>
      <c r="EPU55" s="11"/>
      <c r="EQC55" s="11"/>
      <c r="EQK55" s="11"/>
      <c r="EQS55" s="11"/>
      <c r="ERA55" s="11"/>
      <c r="ERI55" s="11"/>
      <c r="ERQ55" s="11"/>
      <c r="ERY55" s="11"/>
      <c r="ESG55" s="11"/>
      <c r="ESO55" s="11"/>
      <c r="ESW55" s="11"/>
      <c r="ETE55" s="11"/>
      <c r="ETM55" s="11"/>
      <c r="ETU55" s="11"/>
      <c r="EUC55" s="11"/>
      <c r="EUK55" s="11"/>
      <c r="EUS55" s="11"/>
      <c r="EVA55" s="11"/>
      <c r="EVI55" s="11"/>
      <c r="EVQ55" s="11"/>
      <c r="EVY55" s="11"/>
      <c r="EWG55" s="11"/>
      <c r="EWO55" s="11"/>
      <c r="EWW55" s="11"/>
      <c r="EXE55" s="11"/>
      <c r="EXM55" s="11"/>
      <c r="EXU55" s="11"/>
      <c r="EYC55" s="11"/>
      <c r="EYK55" s="11"/>
      <c r="EYS55" s="11"/>
      <c r="EZA55" s="11"/>
      <c r="EZI55" s="11"/>
      <c r="EZQ55" s="11"/>
      <c r="EZY55" s="11"/>
      <c r="FAG55" s="11"/>
      <c r="FAO55" s="11"/>
      <c r="FAW55" s="11"/>
      <c r="FBE55" s="11"/>
      <c r="FBM55" s="11"/>
      <c r="FBU55" s="11"/>
      <c r="FCC55" s="11"/>
      <c r="FCK55" s="11"/>
      <c r="FCS55" s="11"/>
      <c r="FDA55" s="11"/>
      <c r="FDI55" s="11"/>
      <c r="FDQ55" s="11"/>
      <c r="FDY55" s="11"/>
      <c r="FEG55" s="11"/>
      <c r="FEO55" s="11"/>
      <c r="FEW55" s="11"/>
      <c r="FFE55" s="11"/>
      <c r="FFM55" s="11"/>
      <c r="FFU55" s="11"/>
      <c r="FGC55" s="11"/>
      <c r="FGK55" s="11"/>
      <c r="FGS55" s="11"/>
      <c r="FHA55" s="11"/>
      <c r="FHI55" s="11"/>
      <c r="FHQ55" s="11"/>
      <c r="FHY55" s="11"/>
      <c r="FIG55" s="11"/>
      <c r="FIO55" s="11"/>
      <c r="FIW55" s="11"/>
      <c r="FJE55" s="11"/>
      <c r="FJM55" s="11"/>
      <c r="FJU55" s="11"/>
      <c r="FKC55" s="11"/>
      <c r="FKK55" s="11"/>
      <c r="FKS55" s="11"/>
      <c r="FLA55" s="11"/>
      <c r="FLI55" s="11"/>
      <c r="FLQ55" s="11"/>
      <c r="FLY55" s="11"/>
      <c r="FMG55" s="11"/>
      <c r="FMO55" s="11"/>
      <c r="FMW55" s="11"/>
      <c r="FNE55" s="11"/>
      <c r="FNM55" s="11"/>
      <c r="FNU55" s="11"/>
      <c r="FOC55" s="11"/>
      <c r="FOK55" s="11"/>
      <c r="FOS55" s="11"/>
      <c r="FPA55" s="11"/>
      <c r="FPI55" s="11"/>
      <c r="FPQ55" s="11"/>
      <c r="FPY55" s="11"/>
      <c r="FQG55" s="11"/>
      <c r="FQO55" s="11"/>
      <c r="FQW55" s="11"/>
      <c r="FRE55" s="11"/>
      <c r="FRM55" s="11"/>
      <c r="FRU55" s="11"/>
      <c r="FSC55" s="11"/>
      <c r="FSK55" s="11"/>
      <c r="FSS55" s="11"/>
      <c r="FTA55" s="11"/>
      <c r="FTI55" s="11"/>
      <c r="FTQ55" s="11"/>
      <c r="FTY55" s="11"/>
      <c r="FUG55" s="11"/>
      <c r="FUO55" s="11"/>
      <c r="FUW55" s="11"/>
      <c r="FVE55" s="11"/>
      <c r="FVM55" s="11"/>
      <c r="FVU55" s="11"/>
      <c r="FWC55" s="11"/>
      <c r="FWK55" s="11"/>
      <c r="FWS55" s="11"/>
      <c r="FXA55" s="11"/>
      <c r="FXI55" s="11"/>
      <c r="FXQ55" s="11"/>
      <c r="FXY55" s="11"/>
      <c r="FYG55" s="11"/>
      <c r="FYO55" s="11"/>
      <c r="FYW55" s="11"/>
      <c r="FZE55" s="11"/>
      <c r="FZM55" s="11"/>
      <c r="FZU55" s="11"/>
      <c r="GAC55" s="11"/>
      <c r="GAK55" s="11"/>
      <c r="GAS55" s="11"/>
      <c r="GBA55" s="11"/>
      <c r="GBI55" s="11"/>
      <c r="GBQ55" s="11"/>
      <c r="GBY55" s="11"/>
      <c r="GCG55" s="11"/>
      <c r="GCO55" s="11"/>
      <c r="GCW55" s="11"/>
      <c r="GDE55" s="11"/>
      <c r="GDM55" s="11"/>
      <c r="GDU55" s="11"/>
      <c r="GEC55" s="11"/>
      <c r="GEK55" s="11"/>
      <c r="GES55" s="11"/>
      <c r="GFA55" s="11"/>
      <c r="GFI55" s="11"/>
      <c r="GFQ55" s="11"/>
      <c r="GFY55" s="11"/>
      <c r="GGG55" s="11"/>
      <c r="GGO55" s="11"/>
      <c r="GGW55" s="11"/>
      <c r="GHE55" s="11"/>
      <c r="GHM55" s="11"/>
      <c r="GHU55" s="11"/>
      <c r="GIC55" s="11"/>
      <c r="GIK55" s="11"/>
      <c r="GIS55" s="11"/>
      <c r="GJA55" s="11"/>
      <c r="GJI55" s="11"/>
      <c r="GJQ55" s="11"/>
      <c r="GJY55" s="11"/>
      <c r="GKG55" s="11"/>
      <c r="GKO55" s="11"/>
      <c r="GKW55" s="11"/>
      <c r="GLE55" s="11"/>
      <c r="GLM55" s="11"/>
      <c r="GLU55" s="11"/>
      <c r="GMC55" s="11"/>
      <c r="GMK55" s="11"/>
      <c r="GMS55" s="11"/>
      <c r="GNA55" s="11"/>
      <c r="GNI55" s="11"/>
      <c r="GNQ55" s="11"/>
      <c r="GNY55" s="11"/>
      <c r="GOG55" s="11"/>
      <c r="GOO55" s="11"/>
      <c r="GOW55" s="11"/>
      <c r="GPE55" s="11"/>
      <c r="GPM55" s="11"/>
      <c r="GPU55" s="11"/>
      <c r="GQC55" s="11"/>
      <c r="GQK55" s="11"/>
      <c r="GQS55" s="11"/>
      <c r="GRA55" s="11"/>
      <c r="GRI55" s="11"/>
      <c r="GRQ55" s="11"/>
      <c r="GRY55" s="11"/>
      <c r="GSG55" s="11"/>
      <c r="GSO55" s="11"/>
      <c r="GSW55" s="11"/>
      <c r="GTE55" s="11"/>
      <c r="GTM55" s="11"/>
      <c r="GTU55" s="11"/>
      <c r="GUC55" s="11"/>
      <c r="GUK55" s="11"/>
      <c r="GUS55" s="11"/>
      <c r="GVA55" s="11"/>
      <c r="GVI55" s="11"/>
      <c r="GVQ55" s="11"/>
      <c r="GVY55" s="11"/>
      <c r="GWG55" s="11"/>
      <c r="GWO55" s="11"/>
      <c r="GWW55" s="11"/>
      <c r="GXE55" s="11"/>
      <c r="GXM55" s="11"/>
      <c r="GXU55" s="11"/>
      <c r="GYC55" s="11"/>
      <c r="GYK55" s="11"/>
      <c r="GYS55" s="11"/>
      <c r="GZA55" s="11"/>
      <c r="GZI55" s="11"/>
      <c r="GZQ55" s="11"/>
      <c r="GZY55" s="11"/>
      <c r="HAG55" s="11"/>
      <c r="HAO55" s="11"/>
      <c r="HAW55" s="11"/>
      <c r="HBE55" s="11"/>
      <c r="HBM55" s="11"/>
      <c r="HBU55" s="11"/>
      <c r="HCC55" s="11"/>
      <c r="HCK55" s="11"/>
      <c r="HCS55" s="11"/>
      <c r="HDA55" s="11"/>
      <c r="HDI55" s="11"/>
      <c r="HDQ55" s="11"/>
      <c r="HDY55" s="11"/>
      <c r="HEG55" s="11"/>
      <c r="HEO55" s="11"/>
      <c r="HEW55" s="11"/>
      <c r="HFE55" s="11"/>
      <c r="HFM55" s="11"/>
      <c r="HFU55" s="11"/>
      <c r="HGC55" s="11"/>
      <c r="HGK55" s="11"/>
      <c r="HGS55" s="11"/>
      <c r="HHA55" s="11"/>
      <c r="HHI55" s="11"/>
      <c r="HHQ55" s="11"/>
      <c r="HHY55" s="11"/>
      <c r="HIG55" s="11"/>
      <c r="HIO55" s="11"/>
      <c r="HIW55" s="11"/>
      <c r="HJE55" s="11"/>
      <c r="HJM55" s="11"/>
      <c r="HJU55" s="11"/>
      <c r="HKC55" s="11"/>
      <c r="HKK55" s="11"/>
      <c r="HKS55" s="11"/>
      <c r="HLA55" s="11"/>
      <c r="HLI55" s="11"/>
      <c r="HLQ55" s="11"/>
      <c r="HLY55" s="11"/>
      <c r="HMG55" s="11"/>
      <c r="HMO55" s="11"/>
      <c r="HMW55" s="11"/>
      <c r="HNE55" s="11"/>
      <c r="HNM55" s="11"/>
      <c r="HNU55" s="11"/>
      <c r="HOC55" s="11"/>
      <c r="HOK55" s="11"/>
      <c r="HOS55" s="11"/>
      <c r="HPA55" s="11"/>
      <c r="HPI55" s="11"/>
      <c r="HPQ55" s="11"/>
      <c r="HPY55" s="11"/>
      <c r="HQG55" s="11"/>
      <c r="HQO55" s="11"/>
      <c r="HQW55" s="11"/>
      <c r="HRE55" s="11"/>
      <c r="HRM55" s="11"/>
      <c r="HRU55" s="11"/>
      <c r="HSC55" s="11"/>
      <c r="HSK55" s="11"/>
      <c r="HSS55" s="11"/>
      <c r="HTA55" s="11"/>
      <c r="HTI55" s="11"/>
      <c r="HTQ55" s="11"/>
      <c r="HTY55" s="11"/>
      <c r="HUG55" s="11"/>
      <c r="HUO55" s="11"/>
      <c r="HUW55" s="11"/>
      <c r="HVE55" s="11"/>
      <c r="HVM55" s="11"/>
      <c r="HVU55" s="11"/>
      <c r="HWC55" s="11"/>
      <c r="HWK55" s="11"/>
      <c r="HWS55" s="11"/>
      <c r="HXA55" s="11"/>
      <c r="HXI55" s="11"/>
      <c r="HXQ55" s="11"/>
      <c r="HXY55" s="11"/>
      <c r="HYG55" s="11"/>
      <c r="HYO55" s="11"/>
      <c r="HYW55" s="11"/>
      <c r="HZE55" s="11"/>
      <c r="HZM55" s="11"/>
      <c r="HZU55" s="11"/>
      <c r="IAC55" s="11"/>
      <c r="IAK55" s="11"/>
      <c r="IAS55" s="11"/>
      <c r="IBA55" s="11"/>
      <c r="IBI55" s="11"/>
      <c r="IBQ55" s="11"/>
      <c r="IBY55" s="11"/>
      <c r="ICG55" s="11"/>
      <c r="ICO55" s="11"/>
      <c r="ICW55" s="11"/>
      <c r="IDE55" s="11"/>
      <c r="IDM55" s="11"/>
      <c r="IDU55" s="11"/>
      <c r="IEC55" s="11"/>
      <c r="IEK55" s="11"/>
      <c r="IES55" s="11"/>
      <c r="IFA55" s="11"/>
      <c r="IFI55" s="11"/>
      <c r="IFQ55" s="11"/>
      <c r="IFY55" s="11"/>
      <c r="IGG55" s="11"/>
      <c r="IGO55" s="11"/>
      <c r="IGW55" s="11"/>
      <c r="IHE55" s="11"/>
      <c r="IHM55" s="11"/>
      <c r="IHU55" s="11"/>
      <c r="IIC55" s="11"/>
      <c r="IIK55" s="11"/>
      <c r="IIS55" s="11"/>
      <c r="IJA55" s="11"/>
      <c r="IJI55" s="11"/>
      <c r="IJQ55" s="11"/>
      <c r="IJY55" s="11"/>
      <c r="IKG55" s="11"/>
      <c r="IKO55" s="11"/>
      <c r="IKW55" s="11"/>
      <c r="ILE55" s="11"/>
      <c r="ILM55" s="11"/>
      <c r="ILU55" s="11"/>
      <c r="IMC55" s="11"/>
      <c r="IMK55" s="11"/>
      <c r="IMS55" s="11"/>
      <c r="INA55" s="11"/>
      <c r="INI55" s="11"/>
      <c r="INQ55" s="11"/>
      <c r="INY55" s="11"/>
      <c r="IOG55" s="11"/>
      <c r="IOO55" s="11"/>
      <c r="IOW55" s="11"/>
      <c r="IPE55" s="11"/>
      <c r="IPM55" s="11"/>
      <c r="IPU55" s="11"/>
      <c r="IQC55" s="11"/>
      <c r="IQK55" s="11"/>
      <c r="IQS55" s="11"/>
      <c r="IRA55" s="11"/>
      <c r="IRI55" s="11"/>
      <c r="IRQ55" s="11"/>
      <c r="IRY55" s="11"/>
      <c r="ISG55" s="11"/>
      <c r="ISO55" s="11"/>
      <c r="ISW55" s="11"/>
      <c r="ITE55" s="11"/>
      <c r="ITM55" s="11"/>
      <c r="ITU55" s="11"/>
      <c r="IUC55" s="11"/>
      <c r="IUK55" s="11"/>
      <c r="IUS55" s="11"/>
      <c r="IVA55" s="11"/>
      <c r="IVI55" s="11"/>
      <c r="IVQ55" s="11"/>
      <c r="IVY55" s="11"/>
      <c r="IWG55" s="11"/>
      <c r="IWO55" s="11"/>
      <c r="IWW55" s="11"/>
      <c r="IXE55" s="11"/>
      <c r="IXM55" s="11"/>
      <c r="IXU55" s="11"/>
      <c r="IYC55" s="11"/>
      <c r="IYK55" s="11"/>
      <c r="IYS55" s="11"/>
      <c r="IZA55" s="11"/>
      <c r="IZI55" s="11"/>
      <c r="IZQ55" s="11"/>
      <c r="IZY55" s="11"/>
      <c r="JAG55" s="11"/>
      <c r="JAO55" s="11"/>
      <c r="JAW55" s="11"/>
      <c r="JBE55" s="11"/>
      <c r="JBM55" s="11"/>
      <c r="JBU55" s="11"/>
      <c r="JCC55" s="11"/>
      <c r="JCK55" s="11"/>
      <c r="JCS55" s="11"/>
      <c r="JDA55" s="11"/>
      <c r="JDI55" s="11"/>
      <c r="JDQ55" s="11"/>
      <c r="JDY55" s="11"/>
      <c r="JEG55" s="11"/>
      <c r="JEO55" s="11"/>
      <c r="JEW55" s="11"/>
      <c r="JFE55" s="11"/>
      <c r="JFM55" s="11"/>
      <c r="JFU55" s="11"/>
      <c r="JGC55" s="11"/>
      <c r="JGK55" s="11"/>
      <c r="JGS55" s="11"/>
      <c r="JHA55" s="11"/>
      <c r="JHI55" s="11"/>
      <c r="JHQ55" s="11"/>
      <c r="JHY55" s="11"/>
      <c r="JIG55" s="11"/>
      <c r="JIO55" s="11"/>
      <c r="JIW55" s="11"/>
      <c r="JJE55" s="11"/>
      <c r="JJM55" s="11"/>
      <c r="JJU55" s="11"/>
      <c r="JKC55" s="11"/>
      <c r="JKK55" s="11"/>
      <c r="JKS55" s="11"/>
      <c r="JLA55" s="11"/>
      <c r="JLI55" s="11"/>
      <c r="JLQ55" s="11"/>
      <c r="JLY55" s="11"/>
      <c r="JMG55" s="11"/>
      <c r="JMO55" s="11"/>
      <c r="JMW55" s="11"/>
      <c r="JNE55" s="11"/>
      <c r="JNM55" s="11"/>
      <c r="JNU55" s="11"/>
      <c r="JOC55" s="11"/>
      <c r="JOK55" s="11"/>
      <c r="JOS55" s="11"/>
      <c r="JPA55" s="11"/>
      <c r="JPI55" s="11"/>
      <c r="JPQ55" s="11"/>
      <c r="JPY55" s="11"/>
      <c r="JQG55" s="11"/>
      <c r="JQO55" s="11"/>
      <c r="JQW55" s="11"/>
      <c r="JRE55" s="11"/>
      <c r="JRM55" s="11"/>
      <c r="JRU55" s="11"/>
      <c r="JSC55" s="11"/>
      <c r="JSK55" s="11"/>
      <c r="JSS55" s="11"/>
      <c r="JTA55" s="11"/>
      <c r="JTI55" s="11"/>
      <c r="JTQ55" s="11"/>
      <c r="JTY55" s="11"/>
      <c r="JUG55" s="11"/>
      <c r="JUO55" s="11"/>
      <c r="JUW55" s="11"/>
      <c r="JVE55" s="11"/>
      <c r="JVM55" s="11"/>
      <c r="JVU55" s="11"/>
      <c r="JWC55" s="11"/>
      <c r="JWK55" s="11"/>
      <c r="JWS55" s="11"/>
      <c r="JXA55" s="11"/>
      <c r="JXI55" s="11"/>
      <c r="JXQ55" s="11"/>
      <c r="JXY55" s="11"/>
      <c r="JYG55" s="11"/>
      <c r="JYO55" s="11"/>
      <c r="JYW55" s="11"/>
      <c r="JZE55" s="11"/>
      <c r="JZM55" s="11"/>
      <c r="JZU55" s="11"/>
      <c r="KAC55" s="11"/>
      <c r="KAK55" s="11"/>
      <c r="KAS55" s="11"/>
      <c r="KBA55" s="11"/>
      <c r="KBI55" s="11"/>
      <c r="KBQ55" s="11"/>
      <c r="KBY55" s="11"/>
      <c r="KCG55" s="11"/>
      <c r="KCO55" s="11"/>
      <c r="KCW55" s="11"/>
      <c r="KDE55" s="11"/>
      <c r="KDM55" s="11"/>
      <c r="KDU55" s="11"/>
      <c r="KEC55" s="11"/>
      <c r="KEK55" s="11"/>
      <c r="KES55" s="11"/>
      <c r="KFA55" s="11"/>
      <c r="KFI55" s="11"/>
      <c r="KFQ55" s="11"/>
      <c r="KFY55" s="11"/>
      <c r="KGG55" s="11"/>
      <c r="KGO55" s="11"/>
      <c r="KGW55" s="11"/>
      <c r="KHE55" s="11"/>
      <c r="KHM55" s="11"/>
      <c r="KHU55" s="11"/>
      <c r="KIC55" s="11"/>
      <c r="KIK55" s="11"/>
      <c r="KIS55" s="11"/>
      <c r="KJA55" s="11"/>
      <c r="KJI55" s="11"/>
      <c r="KJQ55" s="11"/>
      <c r="KJY55" s="11"/>
      <c r="KKG55" s="11"/>
      <c r="KKO55" s="11"/>
      <c r="KKW55" s="11"/>
      <c r="KLE55" s="11"/>
      <c r="KLM55" s="11"/>
      <c r="KLU55" s="11"/>
      <c r="KMC55" s="11"/>
      <c r="KMK55" s="11"/>
      <c r="KMS55" s="11"/>
      <c r="KNA55" s="11"/>
      <c r="KNI55" s="11"/>
      <c r="KNQ55" s="11"/>
      <c r="KNY55" s="11"/>
      <c r="KOG55" s="11"/>
      <c r="KOO55" s="11"/>
      <c r="KOW55" s="11"/>
      <c r="KPE55" s="11"/>
      <c r="KPM55" s="11"/>
      <c r="KPU55" s="11"/>
      <c r="KQC55" s="11"/>
      <c r="KQK55" s="11"/>
      <c r="KQS55" s="11"/>
      <c r="KRA55" s="11"/>
      <c r="KRI55" s="11"/>
      <c r="KRQ55" s="11"/>
      <c r="KRY55" s="11"/>
      <c r="KSG55" s="11"/>
      <c r="KSO55" s="11"/>
      <c r="KSW55" s="11"/>
      <c r="KTE55" s="11"/>
      <c r="KTM55" s="11"/>
      <c r="KTU55" s="11"/>
      <c r="KUC55" s="11"/>
      <c r="KUK55" s="11"/>
      <c r="KUS55" s="11"/>
      <c r="KVA55" s="11"/>
      <c r="KVI55" s="11"/>
      <c r="KVQ55" s="11"/>
      <c r="KVY55" s="11"/>
      <c r="KWG55" s="11"/>
      <c r="KWO55" s="11"/>
      <c r="KWW55" s="11"/>
      <c r="KXE55" s="11"/>
      <c r="KXM55" s="11"/>
      <c r="KXU55" s="11"/>
      <c r="KYC55" s="11"/>
      <c r="KYK55" s="11"/>
      <c r="KYS55" s="11"/>
      <c r="KZA55" s="11"/>
      <c r="KZI55" s="11"/>
      <c r="KZQ55" s="11"/>
      <c r="KZY55" s="11"/>
      <c r="LAG55" s="11"/>
      <c r="LAO55" s="11"/>
      <c r="LAW55" s="11"/>
      <c r="LBE55" s="11"/>
      <c r="LBM55" s="11"/>
      <c r="LBU55" s="11"/>
      <c r="LCC55" s="11"/>
      <c r="LCK55" s="11"/>
      <c r="LCS55" s="11"/>
      <c r="LDA55" s="11"/>
      <c r="LDI55" s="11"/>
      <c r="LDQ55" s="11"/>
      <c r="LDY55" s="11"/>
      <c r="LEG55" s="11"/>
      <c r="LEO55" s="11"/>
      <c r="LEW55" s="11"/>
      <c r="LFE55" s="11"/>
      <c r="LFM55" s="11"/>
      <c r="LFU55" s="11"/>
      <c r="LGC55" s="11"/>
      <c r="LGK55" s="11"/>
      <c r="LGS55" s="11"/>
      <c r="LHA55" s="11"/>
      <c r="LHI55" s="11"/>
      <c r="LHQ55" s="11"/>
      <c r="LHY55" s="11"/>
      <c r="LIG55" s="11"/>
      <c r="LIO55" s="11"/>
      <c r="LIW55" s="11"/>
      <c r="LJE55" s="11"/>
      <c r="LJM55" s="11"/>
      <c r="LJU55" s="11"/>
      <c r="LKC55" s="11"/>
      <c r="LKK55" s="11"/>
      <c r="LKS55" s="11"/>
      <c r="LLA55" s="11"/>
      <c r="LLI55" s="11"/>
      <c r="LLQ55" s="11"/>
      <c r="LLY55" s="11"/>
      <c r="LMG55" s="11"/>
      <c r="LMO55" s="11"/>
      <c r="LMW55" s="11"/>
      <c r="LNE55" s="11"/>
      <c r="LNM55" s="11"/>
      <c r="LNU55" s="11"/>
      <c r="LOC55" s="11"/>
      <c r="LOK55" s="11"/>
      <c r="LOS55" s="11"/>
      <c r="LPA55" s="11"/>
      <c r="LPI55" s="11"/>
      <c r="LPQ55" s="11"/>
      <c r="LPY55" s="11"/>
      <c r="LQG55" s="11"/>
      <c r="LQO55" s="11"/>
      <c r="LQW55" s="11"/>
      <c r="LRE55" s="11"/>
      <c r="LRM55" s="11"/>
      <c r="LRU55" s="11"/>
      <c r="LSC55" s="11"/>
      <c r="LSK55" s="11"/>
      <c r="LSS55" s="11"/>
      <c r="LTA55" s="11"/>
      <c r="LTI55" s="11"/>
      <c r="LTQ55" s="11"/>
      <c r="LTY55" s="11"/>
      <c r="LUG55" s="11"/>
      <c r="LUO55" s="11"/>
      <c r="LUW55" s="11"/>
      <c r="LVE55" s="11"/>
      <c r="LVM55" s="11"/>
      <c r="LVU55" s="11"/>
      <c r="LWC55" s="11"/>
      <c r="LWK55" s="11"/>
      <c r="LWS55" s="11"/>
      <c r="LXA55" s="11"/>
      <c r="LXI55" s="11"/>
      <c r="LXQ55" s="11"/>
      <c r="LXY55" s="11"/>
      <c r="LYG55" s="11"/>
      <c r="LYO55" s="11"/>
      <c r="LYW55" s="11"/>
      <c r="LZE55" s="11"/>
      <c r="LZM55" s="11"/>
      <c r="LZU55" s="11"/>
      <c r="MAC55" s="11"/>
      <c r="MAK55" s="11"/>
      <c r="MAS55" s="11"/>
      <c r="MBA55" s="11"/>
      <c r="MBI55" s="11"/>
      <c r="MBQ55" s="11"/>
      <c r="MBY55" s="11"/>
      <c r="MCG55" s="11"/>
      <c r="MCO55" s="11"/>
      <c r="MCW55" s="11"/>
      <c r="MDE55" s="11"/>
      <c r="MDM55" s="11"/>
      <c r="MDU55" s="11"/>
      <c r="MEC55" s="11"/>
      <c r="MEK55" s="11"/>
      <c r="MES55" s="11"/>
      <c r="MFA55" s="11"/>
      <c r="MFI55" s="11"/>
      <c r="MFQ55" s="11"/>
      <c r="MFY55" s="11"/>
      <c r="MGG55" s="11"/>
      <c r="MGO55" s="11"/>
      <c r="MGW55" s="11"/>
      <c r="MHE55" s="11"/>
      <c r="MHM55" s="11"/>
      <c r="MHU55" s="11"/>
      <c r="MIC55" s="11"/>
      <c r="MIK55" s="11"/>
      <c r="MIS55" s="11"/>
      <c r="MJA55" s="11"/>
      <c r="MJI55" s="11"/>
      <c r="MJQ55" s="11"/>
      <c r="MJY55" s="11"/>
      <c r="MKG55" s="11"/>
      <c r="MKO55" s="11"/>
      <c r="MKW55" s="11"/>
      <c r="MLE55" s="11"/>
      <c r="MLM55" s="11"/>
      <c r="MLU55" s="11"/>
      <c r="MMC55" s="11"/>
      <c r="MMK55" s="11"/>
      <c r="MMS55" s="11"/>
      <c r="MNA55" s="11"/>
      <c r="MNI55" s="11"/>
      <c r="MNQ55" s="11"/>
      <c r="MNY55" s="11"/>
      <c r="MOG55" s="11"/>
      <c r="MOO55" s="11"/>
      <c r="MOW55" s="11"/>
      <c r="MPE55" s="11"/>
      <c r="MPM55" s="11"/>
      <c r="MPU55" s="11"/>
      <c r="MQC55" s="11"/>
      <c r="MQK55" s="11"/>
      <c r="MQS55" s="11"/>
      <c r="MRA55" s="11"/>
      <c r="MRI55" s="11"/>
      <c r="MRQ55" s="11"/>
      <c r="MRY55" s="11"/>
      <c r="MSG55" s="11"/>
      <c r="MSO55" s="11"/>
      <c r="MSW55" s="11"/>
      <c r="MTE55" s="11"/>
      <c r="MTM55" s="11"/>
      <c r="MTU55" s="11"/>
      <c r="MUC55" s="11"/>
      <c r="MUK55" s="11"/>
      <c r="MUS55" s="11"/>
      <c r="MVA55" s="11"/>
      <c r="MVI55" s="11"/>
      <c r="MVQ55" s="11"/>
      <c r="MVY55" s="11"/>
      <c r="MWG55" s="11"/>
      <c r="MWO55" s="11"/>
      <c r="MWW55" s="11"/>
      <c r="MXE55" s="11"/>
      <c r="MXM55" s="11"/>
      <c r="MXU55" s="11"/>
      <c r="MYC55" s="11"/>
      <c r="MYK55" s="11"/>
      <c r="MYS55" s="11"/>
      <c r="MZA55" s="11"/>
      <c r="MZI55" s="11"/>
      <c r="MZQ55" s="11"/>
      <c r="MZY55" s="11"/>
      <c r="NAG55" s="11"/>
      <c r="NAO55" s="11"/>
      <c r="NAW55" s="11"/>
      <c r="NBE55" s="11"/>
      <c r="NBM55" s="11"/>
      <c r="NBU55" s="11"/>
      <c r="NCC55" s="11"/>
      <c r="NCK55" s="11"/>
      <c r="NCS55" s="11"/>
      <c r="NDA55" s="11"/>
      <c r="NDI55" s="11"/>
      <c r="NDQ55" s="11"/>
      <c r="NDY55" s="11"/>
      <c r="NEG55" s="11"/>
      <c r="NEO55" s="11"/>
      <c r="NEW55" s="11"/>
      <c r="NFE55" s="11"/>
      <c r="NFM55" s="11"/>
      <c r="NFU55" s="11"/>
      <c r="NGC55" s="11"/>
      <c r="NGK55" s="11"/>
      <c r="NGS55" s="11"/>
      <c r="NHA55" s="11"/>
      <c r="NHI55" s="11"/>
      <c r="NHQ55" s="11"/>
      <c r="NHY55" s="11"/>
      <c r="NIG55" s="11"/>
      <c r="NIO55" s="11"/>
      <c r="NIW55" s="11"/>
      <c r="NJE55" s="11"/>
      <c r="NJM55" s="11"/>
      <c r="NJU55" s="11"/>
      <c r="NKC55" s="11"/>
      <c r="NKK55" s="11"/>
      <c r="NKS55" s="11"/>
      <c r="NLA55" s="11"/>
      <c r="NLI55" s="11"/>
      <c r="NLQ55" s="11"/>
      <c r="NLY55" s="11"/>
      <c r="NMG55" s="11"/>
      <c r="NMO55" s="11"/>
      <c r="NMW55" s="11"/>
      <c r="NNE55" s="11"/>
      <c r="NNM55" s="11"/>
      <c r="NNU55" s="11"/>
      <c r="NOC55" s="11"/>
      <c r="NOK55" s="11"/>
      <c r="NOS55" s="11"/>
      <c r="NPA55" s="11"/>
      <c r="NPI55" s="11"/>
      <c r="NPQ55" s="11"/>
      <c r="NPY55" s="11"/>
      <c r="NQG55" s="11"/>
      <c r="NQO55" s="11"/>
      <c r="NQW55" s="11"/>
      <c r="NRE55" s="11"/>
      <c r="NRM55" s="11"/>
      <c r="NRU55" s="11"/>
      <c r="NSC55" s="11"/>
      <c r="NSK55" s="11"/>
      <c r="NSS55" s="11"/>
      <c r="NTA55" s="11"/>
      <c r="NTI55" s="11"/>
      <c r="NTQ55" s="11"/>
      <c r="NTY55" s="11"/>
      <c r="NUG55" s="11"/>
      <c r="NUO55" s="11"/>
      <c r="NUW55" s="11"/>
      <c r="NVE55" s="11"/>
      <c r="NVM55" s="11"/>
      <c r="NVU55" s="11"/>
      <c r="NWC55" s="11"/>
      <c r="NWK55" s="11"/>
      <c r="NWS55" s="11"/>
      <c r="NXA55" s="11"/>
      <c r="NXI55" s="11"/>
      <c r="NXQ55" s="11"/>
      <c r="NXY55" s="11"/>
      <c r="NYG55" s="11"/>
      <c r="NYO55" s="11"/>
      <c r="NYW55" s="11"/>
      <c r="NZE55" s="11"/>
      <c r="NZM55" s="11"/>
      <c r="NZU55" s="11"/>
      <c r="OAC55" s="11"/>
      <c r="OAK55" s="11"/>
      <c r="OAS55" s="11"/>
      <c r="OBA55" s="11"/>
      <c r="OBI55" s="11"/>
      <c r="OBQ55" s="11"/>
      <c r="OBY55" s="11"/>
      <c r="OCG55" s="11"/>
      <c r="OCO55" s="11"/>
      <c r="OCW55" s="11"/>
      <c r="ODE55" s="11"/>
      <c r="ODM55" s="11"/>
      <c r="ODU55" s="11"/>
      <c r="OEC55" s="11"/>
      <c r="OEK55" s="11"/>
      <c r="OES55" s="11"/>
      <c r="OFA55" s="11"/>
      <c r="OFI55" s="11"/>
      <c r="OFQ55" s="11"/>
      <c r="OFY55" s="11"/>
      <c r="OGG55" s="11"/>
      <c r="OGO55" s="11"/>
      <c r="OGW55" s="11"/>
      <c r="OHE55" s="11"/>
      <c r="OHM55" s="11"/>
      <c r="OHU55" s="11"/>
      <c r="OIC55" s="11"/>
      <c r="OIK55" s="11"/>
      <c r="OIS55" s="11"/>
      <c r="OJA55" s="11"/>
      <c r="OJI55" s="11"/>
      <c r="OJQ55" s="11"/>
      <c r="OJY55" s="11"/>
      <c r="OKG55" s="11"/>
      <c r="OKO55" s="11"/>
      <c r="OKW55" s="11"/>
      <c r="OLE55" s="11"/>
      <c r="OLM55" s="11"/>
      <c r="OLU55" s="11"/>
      <c r="OMC55" s="11"/>
      <c r="OMK55" s="11"/>
      <c r="OMS55" s="11"/>
      <c r="ONA55" s="11"/>
      <c r="ONI55" s="11"/>
      <c r="ONQ55" s="11"/>
      <c r="ONY55" s="11"/>
      <c r="OOG55" s="11"/>
      <c r="OOO55" s="11"/>
      <c r="OOW55" s="11"/>
      <c r="OPE55" s="11"/>
      <c r="OPM55" s="11"/>
      <c r="OPU55" s="11"/>
      <c r="OQC55" s="11"/>
      <c r="OQK55" s="11"/>
      <c r="OQS55" s="11"/>
      <c r="ORA55" s="11"/>
      <c r="ORI55" s="11"/>
      <c r="ORQ55" s="11"/>
      <c r="ORY55" s="11"/>
      <c r="OSG55" s="11"/>
      <c r="OSO55" s="11"/>
      <c r="OSW55" s="11"/>
      <c r="OTE55" s="11"/>
      <c r="OTM55" s="11"/>
      <c r="OTU55" s="11"/>
      <c r="OUC55" s="11"/>
      <c r="OUK55" s="11"/>
      <c r="OUS55" s="11"/>
      <c r="OVA55" s="11"/>
      <c r="OVI55" s="11"/>
      <c r="OVQ55" s="11"/>
      <c r="OVY55" s="11"/>
      <c r="OWG55" s="11"/>
      <c r="OWO55" s="11"/>
      <c r="OWW55" s="11"/>
      <c r="OXE55" s="11"/>
      <c r="OXM55" s="11"/>
      <c r="OXU55" s="11"/>
      <c r="OYC55" s="11"/>
      <c r="OYK55" s="11"/>
      <c r="OYS55" s="11"/>
      <c r="OZA55" s="11"/>
      <c r="OZI55" s="11"/>
      <c r="OZQ55" s="11"/>
      <c r="OZY55" s="11"/>
      <c r="PAG55" s="11"/>
      <c r="PAO55" s="11"/>
      <c r="PAW55" s="11"/>
      <c r="PBE55" s="11"/>
      <c r="PBM55" s="11"/>
      <c r="PBU55" s="11"/>
      <c r="PCC55" s="11"/>
      <c r="PCK55" s="11"/>
      <c r="PCS55" s="11"/>
      <c r="PDA55" s="11"/>
      <c r="PDI55" s="11"/>
      <c r="PDQ55" s="11"/>
      <c r="PDY55" s="11"/>
      <c r="PEG55" s="11"/>
      <c r="PEO55" s="11"/>
      <c r="PEW55" s="11"/>
      <c r="PFE55" s="11"/>
      <c r="PFM55" s="11"/>
      <c r="PFU55" s="11"/>
      <c r="PGC55" s="11"/>
      <c r="PGK55" s="11"/>
      <c r="PGS55" s="11"/>
      <c r="PHA55" s="11"/>
      <c r="PHI55" s="11"/>
      <c r="PHQ55" s="11"/>
      <c r="PHY55" s="11"/>
      <c r="PIG55" s="11"/>
      <c r="PIO55" s="11"/>
      <c r="PIW55" s="11"/>
      <c r="PJE55" s="11"/>
      <c r="PJM55" s="11"/>
      <c r="PJU55" s="11"/>
      <c r="PKC55" s="11"/>
      <c r="PKK55" s="11"/>
      <c r="PKS55" s="11"/>
      <c r="PLA55" s="11"/>
      <c r="PLI55" s="11"/>
      <c r="PLQ55" s="11"/>
      <c r="PLY55" s="11"/>
      <c r="PMG55" s="11"/>
      <c r="PMO55" s="11"/>
      <c r="PMW55" s="11"/>
      <c r="PNE55" s="11"/>
      <c r="PNM55" s="11"/>
      <c r="PNU55" s="11"/>
      <c r="POC55" s="11"/>
      <c r="POK55" s="11"/>
      <c r="POS55" s="11"/>
      <c r="PPA55" s="11"/>
      <c r="PPI55" s="11"/>
      <c r="PPQ55" s="11"/>
      <c r="PPY55" s="11"/>
      <c r="PQG55" s="11"/>
      <c r="PQO55" s="11"/>
      <c r="PQW55" s="11"/>
      <c r="PRE55" s="11"/>
      <c r="PRM55" s="11"/>
      <c r="PRU55" s="11"/>
      <c r="PSC55" s="11"/>
      <c r="PSK55" s="11"/>
      <c r="PSS55" s="11"/>
      <c r="PTA55" s="11"/>
      <c r="PTI55" s="11"/>
      <c r="PTQ55" s="11"/>
      <c r="PTY55" s="11"/>
      <c r="PUG55" s="11"/>
      <c r="PUO55" s="11"/>
      <c r="PUW55" s="11"/>
      <c r="PVE55" s="11"/>
      <c r="PVM55" s="11"/>
      <c r="PVU55" s="11"/>
      <c r="PWC55" s="11"/>
      <c r="PWK55" s="11"/>
      <c r="PWS55" s="11"/>
      <c r="PXA55" s="11"/>
      <c r="PXI55" s="11"/>
      <c r="PXQ55" s="11"/>
      <c r="PXY55" s="11"/>
      <c r="PYG55" s="11"/>
      <c r="PYO55" s="11"/>
      <c r="PYW55" s="11"/>
      <c r="PZE55" s="11"/>
      <c r="PZM55" s="11"/>
      <c r="PZU55" s="11"/>
      <c r="QAC55" s="11"/>
      <c r="QAK55" s="11"/>
      <c r="QAS55" s="11"/>
      <c r="QBA55" s="11"/>
      <c r="QBI55" s="11"/>
      <c r="QBQ55" s="11"/>
      <c r="QBY55" s="11"/>
      <c r="QCG55" s="11"/>
      <c r="QCO55" s="11"/>
      <c r="QCW55" s="11"/>
      <c r="QDE55" s="11"/>
      <c r="QDM55" s="11"/>
      <c r="QDU55" s="11"/>
      <c r="QEC55" s="11"/>
      <c r="QEK55" s="11"/>
      <c r="QES55" s="11"/>
      <c r="QFA55" s="11"/>
      <c r="QFI55" s="11"/>
      <c r="QFQ55" s="11"/>
      <c r="QFY55" s="11"/>
      <c r="QGG55" s="11"/>
      <c r="QGO55" s="11"/>
      <c r="QGW55" s="11"/>
      <c r="QHE55" s="11"/>
      <c r="QHM55" s="11"/>
      <c r="QHU55" s="11"/>
      <c r="QIC55" s="11"/>
      <c r="QIK55" s="11"/>
      <c r="QIS55" s="11"/>
      <c r="QJA55" s="11"/>
      <c r="QJI55" s="11"/>
      <c r="QJQ55" s="11"/>
      <c r="QJY55" s="11"/>
      <c r="QKG55" s="11"/>
      <c r="QKO55" s="11"/>
      <c r="QKW55" s="11"/>
      <c r="QLE55" s="11"/>
      <c r="QLM55" s="11"/>
      <c r="QLU55" s="11"/>
      <c r="QMC55" s="11"/>
      <c r="QMK55" s="11"/>
      <c r="QMS55" s="11"/>
      <c r="QNA55" s="11"/>
      <c r="QNI55" s="11"/>
      <c r="QNQ55" s="11"/>
      <c r="QNY55" s="11"/>
      <c r="QOG55" s="11"/>
      <c r="QOO55" s="11"/>
      <c r="QOW55" s="11"/>
      <c r="QPE55" s="11"/>
      <c r="QPM55" s="11"/>
      <c r="QPU55" s="11"/>
      <c r="QQC55" s="11"/>
      <c r="QQK55" s="11"/>
      <c r="QQS55" s="11"/>
      <c r="QRA55" s="11"/>
      <c r="QRI55" s="11"/>
      <c r="QRQ55" s="11"/>
      <c r="QRY55" s="11"/>
      <c r="QSG55" s="11"/>
      <c r="QSO55" s="11"/>
      <c r="QSW55" s="11"/>
      <c r="QTE55" s="11"/>
      <c r="QTM55" s="11"/>
      <c r="QTU55" s="11"/>
      <c r="QUC55" s="11"/>
      <c r="QUK55" s="11"/>
      <c r="QUS55" s="11"/>
      <c r="QVA55" s="11"/>
      <c r="QVI55" s="11"/>
      <c r="QVQ55" s="11"/>
      <c r="QVY55" s="11"/>
      <c r="QWG55" s="11"/>
      <c r="QWO55" s="11"/>
      <c r="QWW55" s="11"/>
      <c r="QXE55" s="11"/>
      <c r="QXM55" s="11"/>
      <c r="QXU55" s="11"/>
      <c r="QYC55" s="11"/>
      <c r="QYK55" s="11"/>
      <c r="QYS55" s="11"/>
      <c r="QZA55" s="11"/>
      <c r="QZI55" s="11"/>
      <c r="QZQ55" s="11"/>
      <c r="QZY55" s="11"/>
      <c r="RAG55" s="11"/>
      <c r="RAO55" s="11"/>
      <c r="RAW55" s="11"/>
      <c r="RBE55" s="11"/>
      <c r="RBM55" s="11"/>
      <c r="RBU55" s="11"/>
      <c r="RCC55" s="11"/>
      <c r="RCK55" s="11"/>
      <c r="RCS55" s="11"/>
      <c r="RDA55" s="11"/>
      <c r="RDI55" s="11"/>
      <c r="RDQ55" s="11"/>
      <c r="RDY55" s="11"/>
      <c r="REG55" s="11"/>
      <c r="REO55" s="11"/>
      <c r="REW55" s="11"/>
      <c r="RFE55" s="11"/>
      <c r="RFM55" s="11"/>
      <c r="RFU55" s="11"/>
      <c r="RGC55" s="11"/>
      <c r="RGK55" s="11"/>
      <c r="RGS55" s="11"/>
      <c r="RHA55" s="11"/>
      <c r="RHI55" s="11"/>
      <c r="RHQ55" s="11"/>
      <c r="RHY55" s="11"/>
      <c r="RIG55" s="11"/>
      <c r="RIO55" s="11"/>
      <c r="RIW55" s="11"/>
      <c r="RJE55" s="11"/>
      <c r="RJM55" s="11"/>
      <c r="RJU55" s="11"/>
      <c r="RKC55" s="11"/>
      <c r="RKK55" s="11"/>
      <c r="RKS55" s="11"/>
      <c r="RLA55" s="11"/>
      <c r="RLI55" s="11"/>
      <c r="RLQ55" s="11"/>
      <c r="RLY55" s="11"/>
      <c r="RMG55" s="11"/>
      <c r="RMO55" s="11"/>
      <c r="RMW55" s="11"/>
      <c r="RNE55" s="11"/>
      <c r="RNM55" s="11"/>
      <c r="RNU55" s="11"/>
      <c r="ROC55" s="11"/>
      <c r="ROK55" s="11"/>
      <c r="ROS55" s="11"/>
      <c r="RPA55" s="11"/>
      <c r="RPI55" s="11"/>
      <c r="RPQ55" s="11"/>
      <c r="RPY55" s="11"/>
      <c r="RQG55" s="11"/>
      <c r="RQO55" s="11"/>
      <c r="RQW55" s="11"/>
      <c r="RRE55" s="11"/>
      <c r="RRM55" s="11"/>
      <c r="RRU55" s="11"/>
      <c r="RSC55" s="11"/>
      <c r="RSK55" s="11"/>
      <c r="RSS55" s="11"/>
      <c r="RTA55" s="11"/>
      <c r="RTI55" s="11"/>
      <c r="RTQ55" s="11"/>
      <c r="RTY55" s="11"/>
      <c r="RUG55" s="11"/>
      <c r="RUO55" s="11"/>
      <c r="RUW55" s="11"/>
      <c r="RVE55" s="11"/>
      <c r="RVM55" s="11"/>
      <c r="RVU55" s="11"/>
      <c r="RWC55" s="11"/>
      <c r="RWK55" s="11"/>
      <c r="RWS55" s="11"/>
      <c r="RXA55" s="11"/>
      <c r="RXI55" s="11"/>
      <c r="RXQ55" s="11"/>
      <c r="RXY55" s="11"/>
      <c r="RYG55" s="11"/>
      <c r="RYO55" s="11"/>
      <c r="RYW55" s="11"/>
      <c r="RZE55" s="11"/>
      <c r="RZM55" s="11"/>
      <c r="RZU55" s="11"/>
      <c r="SAC55" s="11"/>
      <c r="SAK55" s="11"/>
      <c r="SAS55" s="11"/>
      <c r="SBA55" s="11"/>
      <c r="SBI55" s="11"/>
      <c r="SBQ55" s="11"/>
      <c r="SBY55" s="11"/>
      <c r="SCG55" s="11"/>
      <c r="SCO55" s="11"/>
      <c r="SCW55" s="11"/>
      <c r="SDE55" s="11"/>
      <c r="SDM55" s="11"/>
      <c r="SDU55" s="11"/>
      <c r="SEC55" s="11"/>
      <c r="SEK55" s="11"/>
      <c r="SES55" s="11"/>
      <c r="SFA55" s="11"/>
      <c r="SFI55" s="11"/>
      <c r="SFQ55" s="11"/>
      <c r="SFY55" s="11"/>
      <c r="SGG55" s="11"/>
      <c r="SGO55" s="11"/>
      <c r="SGW55" s="11"/>
      <c r="SHE55" s="11"/>
      <c r="SHM55" s="11"/>
      <c r="SHU55" s="11"/>
      <c r="SIC55" s="11"/>
      <c r="SIK55" s="11"/>
      <c r="SIS55" s="11"/>
      <c r="SJA55" s="11"/>
      <c r="SJI55" s="11"/>
      <c r="SJQ55" s="11"/>
      <c r="SJY55" s="11"/>
      <c r="SKG55" s="11"/>
      <c r="SKO55" s="11"/>
      <c r="SKW55" s="11"/>
      <c r="SLE55" s="11"/>
      <c r="SLM55" s="11"/>
      <c r="SLU55" s="11"/>
      <c r="SMC55" s="11"/>
      <c r="SMK55" s="11"/>
      <c r="SMS55" s="11"/>
      <c r="SNA55" s="11"/>
      <c r="SNI55" s="11"/>
      <c r="SNQ55" s="11"/>
      <c r="SNY55" s="11"/>
      <c r="SOG55" s="11"/>
      <c r="SOO55" s="11"/>
      <c r="SOW55" s="11"/>
      <c r="SPE55" s="11"/>
      <c r="SPM55" s="11"/>
      <c r="SPU55" s="11"/>
      <c r="SQC55" s="11"/>
      <c r="SQK55" s="11"/>
      <c r="SQS55" s="11"/>
      <c r="SRA55" s="11"/>
      <c r="SRI55" s="11"/>
      <c r="SRQ55" s="11"/>
      <c r="SRY55" s="11"/>
      <c r="SSG55" s="11"/>
      <c r="SSO55" s="11"/>
      <c r="SSW55" s="11"/>
      <c r="STE55" s="11"/>
      <c r="STM55" s="11"/>
      <c r="STU55" s="11"/>
      <c r="SUC55" s="11"/>
      <c r="SUK55" s="11"/>
      <c r="SUS55" s="11"/>
      <c r="SVA55" s="11"/>
      <c r="SVI55" s="11"/>
      <c r="SVQ55" s="11"/>
      <c r="SVY55" s="11"/>
      <c r="SWG55" s="11"/>
      <c r="SWO55" s="11"/>
      <c r="SWW55" s="11"/>
      <c r="SXE55" s="11"/>
      <c r="SXM55" s="11"/>
      <c r="SXU55" s="11"/>
      <c r="SYC55" s="11"/>
      <c r="SYK55" s="11"/>
      <c r="SYS55" s="11"/>
      <c r="SZA55" s="11"/>
      <c r="SZI55" s="11"/>
      <c r="SZQ55" s="11"/>
      <c r="SZY55" s="11"/>
      <c r="TAG55" s="11"/>
      <c r="TAO55" s="11"/>
      <c r="TAW55" s="11"/>
      <c r="TBE55" s="11"/>
      <c r="TBM55" s="11"/>
      <c r="TBU55" s="11"/>
      <c r="TCC55" s="11"/>
      <c r="TCK55" s="11"/>
      <c r="TCS55" s="11"/>
      <c r="TDA55" s="11"/>
      <c r="TDI55" s="11"/>
      <c r="TDQ55" s="11"/>
      <c r="TDY55" s="11"/>
      <c r="TEG55" s="11"/>
      <c r="TEO55" s="11"/>
      <c r="TEW55" s="11"/>
      <c r="TFE55" s="11"/>
      <c r="TFM55" s="11"/>
      <c r="TFU55" s="11"/>
      <c r="TGC55" s="11"/>
      <c r="TGK55" s="11"/>
      <c r="TGS55" s="11"/>
      <c r="THA55" s="11"/>
      <c r="THI55" s="11"/>
      <c r="THQ55" s="11"/>
      <c r="THY55" s="11"/>
      <c r="TIG55" s="11"/>
      <c r="TIO55" s="11"/>
      <c r="TIW55" s="11"/>
      <c r="TJE55" s="11"/>
      <c r="TJM55" s="11"/>
      <c r="TJU55" s="11"/>
      <c r="TKC55" s="11"/>
      <c r="TKK55" s="11"/>
      <c r="TKS55" s="11"/>
      <c r="TLA55" s="11"/>
      <c r="TLI55" s="11"/>
      <c r="TLQ55" s="11"/>
      <c r="TLY55" s="11"/>
      <c r="TMG55" s="11"/>
      <c r="TMO55" s="11"/>
      <c r="TMW55" s="11"/>
      <c r="TNE55" s="11"/>
      <c r="TNM55" s="11"/>
      <c r="TNU55" s="11"/>
      <c r="TOC55" s="11"/>
      <c r="TOK55" s="11"/>
      <c r="TOS55" s="11"/>
      <c r="TPA55" s="11"/>
      <c r="TPI55" s="11"/>
      <c r="TPQ55" s="11"/>
      <c r="TPY55" s="11"/>
      <c r="TQG55" s="11"/>
      <c r="TQO55" s="11"/>
      <c r="TQW55" s="11"/>
      <c r="TRE55" s="11"/>
      <c r="TRM55" s="11"/>
      <c r="TRU55" s="11"/>
      <c r="TSC55" s="11"/>
      <c r="TSK55" s="11"/>
      <c r="TSS55" s="11"/>
      <c r="TTA55" s="11"/>
      <c r="TTI55" s="11"/>
      <c r="TTQ55" s="11"/>
      <c r="TTY55" s="11"/>
      <c r="TUG55" s="11"/>
      <c r="TUO55" s="11"/>
      <c r="TUW55" s="11"/>
      <c r="TVE55" s="11"/>
      <c r="TVM55" s="11"/>
      <c r="TVU55" s="11"/>
      <c r="TWC55" s="11"/>
      <c r="TWK55" s="11"/>
      <c r="TWS55" s="11"/>
      <c r="TXA55" s="11"/>
      <c r="TXI55" s="11"/>
      <c r="TXQ55" s="11"/>
      <c r="TXY55" s="11"/>
      <c r="TYG55" s="11"/>
      <c r="TYO55" s="11"/>
      <c r="TYW55" s="11"/>
      <c r="TZE55" s="11"/>
      <c r="TZM55" s="11"/>
      <c r="TZU55" s="11"/>
      <c r="UAC55" s="11"/>
      <c r="UAK55" s="11"/>
      <c r="UAS55" s="11"/>
      <c r="UBA55" s="11"/>
      <c r="UBI55" s="11"/>
      <c r="UBQ55" s="11"/>
      <c r="UBY55" s="11"/>
      <c r="UCG55" s="11"/>
      <c r="UCO55" s="11"/>
      <c r="UCW55" s="11"/>
      <c r="UDE55" s="11"/>
      <c r="UDM55" s="11"/>
      <c r="UDU55" s="11"/>
      <c r="UEC55" s="11"/>
      <c r="UEK55" s="11"/>
      <c r="UES55" s="11"/>
      <c r="UFA55" s="11"/>
      <c r="UFI55" s="11"/>
      <c r="UFQ55" s="11"/>
      <c r="UFY55" s="11"/>
      <c r="UGG55" s="11"/>
      <c r="UGO55" s="11"/>
      <c r="UGW55" s="11"/>
      <c r="UHE55" s="11"/>
      <c r="UHM55" s="11"/>
      <c r="UHU55" s="11"/>
      <c r="UIC55" s="11"/>
      <c r="UIK55" s="11"/>
      <c r="UIS55" s="11"/>
      <c r="UJA55" s="11"/>
      <c r="UJI55" s="11"/>
      <c r="UJQ55" s="11"/>
      <c r="UJY55" s="11"/>
      <c r="UKG55" s="11"/>
      <c r="UKO55" s="11"/>
      <c r="UKW55" s="11"/>
      <c r="ULE55" s="11"/>
      <c r="ULM55" s="11"/>
      <c r="ULU55" s="11"/>
      <c r="UMC55" s="11"/>
      <c r="UMK55" s="11"/>
      <c r="UMS55" s="11"/>
      <c r="UNA55" s="11"/>
      <c r="UNI55" s="11"/>
      <c r="UNQ55" s="11"/>
      <c r="UNY55" s="11"/>
      <c r="UOG55" s="11"/>
      <c r="UOO55" s="11"/>
      <c r="UOW55" s="11"/>
      <c r="UPE55" s="11"/>
      <c r="UPM55" s="11"/>
      <c r="UPU55" s="11"/>
      <c r="UQC55" s="11"/>
      <c r="UQK55" s="11"/>
      <c r="UQS55" s="11"/>
      <c r="URA55" s="11"/>
      <c r="URI55" s="11"/>
      <c r="URQ55" s="11"/>
      <c r="URY55" s="11"/>
      <c r="USG55" s="11"/>
      <c r="USO55" s="11"/>
      <c r="USW55" s="11"/>
      <c r="UTE55" s="11"/>
      <c r="UTM55" s="11"/>
      <c r="UTU55" s="11"/>
      <c r="UUC55" s="11"/>
      <c r="UUK55" s="11"/>
      <c r="UUS55" s="11"/>
      <c r="UVA55" s="11"/>
      <c r="UVI55" s="11"/>
      <c r="UVQ55" s="11"/>
      <c r="UVY55" s="11"/>
      <c r="UWG55" s="11"/>
      <c r="UWO55" s="11"/>
      <c r="UWW55" s="11"/>
      <c r="UXE55" s="11"/>
      <c r="UXM55" s="11"/>
      <c r="UXU55" s="11"/>
      <c r="UYC55" s="11"/>
      <c r="UYK55" s="11"/>
      <c r="UYS55" s="11"/>
      <c r="UZA55" s="11"/>
      <c r="UZI55" s="11"/>
      <c r="UZQ55" s="11"/>
      <c r="UZY55" s="11"/>
      <c r="VAG55" s="11"/>
      <c r="VAO55" s="11"/>
      <c r="VAW55" s="11"/>
      <c r="VBE55" s="11"/>
      <c r="VBM55" s="11"/>
      <c r="VBU55" s="11"/>
      <c r="VCC55" s="11"/>
      <c r="VCK55" s="11"/>
      <c r="VCS55" s="11"/>
      <c r="VDA55" s="11"/>
      <c r="VDI55" s="11"/>
      <c r="VDQ55" s="11"/>
      <c r="VDY55" s="11"/>
      <c r="VEG55" s="11"/>
      <c r="VEO55" s="11"/>
      <c r="VEW55" s="11"/>
      <c r="VFE55" s="11"/>
      <c r="VFM55" s="11"/>
      <c r="VFU55" s="11"/>
      <c r="VGC55" s="11"/>
      <c r="VGK55" s="11"/>
      <c r="VGS55" s="11"/>
      <c r="VHA55" s="11"/>
      <c r="VHI55" s="11"/>
      <c r="VHQ55" s="11"/>
      <c r="VHY55" s="11"/>
      <c r="VIG55" s="11"/>
      <c r="VIO55" s="11"/>
      <c r="VIW55" s="11"/>
      <c r="VJE55" s="11"/>
      <c r="VJM55" s="11"/>
      <c r="VJU55" s="11"/>
      <c r="VKC55" s="11"/>
      <c r="VKK55" s="11"/>
      <c r="VKS55" s="11"/>
      <c r="VLA55" s="11"/>
      <c r="VLI55" s="11"/>
      <c r="VLQ55" s="11"/>
      <c r="VLY55" s="11"/>
      <c r="VMG55" s="11"/>
      <c r="VMO55" s="11"/>
      <c r="VMW55" s="11"/>
      <c r="VNE55" s="11"/>
      <c r="VNM55" s="11"/>
      <c r="VNU55" s="11"/>
      <c r="VOC55" s="11"/>
      <c r="VOK55" s="11"/>
      <c r="VOS55" s="11"/>
      <c r="VPA55" s="11"/>
      <c r="VPI55" s="11"/>
      <c r="VPQ55" s="11"/>
      <c r="VPY55" s="11"/>
      <c r="VQG55" s="11"/>
      <c r="VQO55" s="11"/>
      <c r="VQW55" s="11"/>
      <c r="VRE55" s="11"/>
      <c r="VRM55" s="11"/>
      <c r="VRU55" s="11"/>
      <c r="VSC55" s="11"/>
      <c r="VSK55" s="11"/>
      <c r="VSS55" s="11"/>
      <c r="VTA55" s="11"/>
      <c r="VTI55" s="11"/>
      <c r="VTQ55" s="11"/>
      <c r="VTY55" s="11"/>
      <c r="VUG55" s="11"/>
      <c r="VUO55" s="11"/>
      <c r="VUW55" s="11"/>
      <c r="VVE55" s="11"/>
      <c r="VVM55" s="11"/>
      <c r="VVU55" s="11"/>
      <c r="VWC55" s="11"/>
      <c r="VWK55" s="11"/>
      <c r="VWS55" s="11"/>
      <c r="VXA55" s="11"/>
      <c r="VXI55" s="11"/>
      <c r="VXQ55" s="11"/>
      <c r="VXY55" s="11"/>
      <c r="VYG55" s="11"/>
      <c r="VYO55" s="11"/>
      <c r="VYW55" s="11"/>
      <c r="VZE55" s="11"/>
      <c r="VZM55" s="11"/>
      <c r="VZU55" s="11"/>
      <c r="WAC55" s="11"/>
      <c r="WAK55" s="11"/>
      <c r="WAS55" s="11"/>
      <c r="WBA55" s="11"/>
      <c r="WBI55" s="11"/>
      <c r="WBQ55" s="11"/>
      <c r="WBY55" s="11"/>
      <c r="WCG55" s="11"/>
      <c r="WCO55" s="11"/>
      <c r="WCW55" s="11"/>
      <c r="WDE55" s="11"/>
      <c r="WDM55" s="11"/>
      <c r="WDU55" s="11"/>
      <c r="WEC55" s="11"/>
      <c r="WEK55" s="11"/>
      <c r="WES55" s="11"/>
      <c r="WFA55" s="11"/>
      <c r="WFI55" s="11"/>
      <c r="WFQ55" s="11"/>
      <c r="WFY55" s="11"/>
      <c r="WGG55" s="11"/>
      <c r="WGO55" s="11"/>
      <c r="WGW55" s="11"/>
      <c r="WHE55" s="11"/>
      <c r="WHM55" s="11"/>
      <c r="WHU55" s="11"/>
      <c r="WIC55" s="11"/>
      <c r="WIK55" s="11"/>
      <c r="WIS55" s="11"/>
      <c r="WJA55" s="11"/>
      <c r="WJI55" s="11"/>
      <c r="WJQ55" s="11"/>
      <c r="WJY55" s="11"/>
      <c r="WKG55" s="11"/>
      <c r="WKO55" s="11"/>
      <c r="WKW55" s="11"/>
      <c r="WLE55" s="11"/>
      <c r="WLM55" s="11"/>
      <c r="WLU55" s="11"/>
      <c r="WMC55" s="11"/>
      <c r="WMK55" s="11"/>
      <c r="WMS55" s="11"/>
      <c r="WNA55" s="11"/>
      <c r="WNI55" s="11"/>
      <c r="WNQ55" s="11"/>
      <c r="WNY55" s="11"/>
      <c r="WOG55" s="11"/>
      <c r="WOO55" s="11"/>
      <c r="WOW55" s="11"/>
      <c r="WPE55" s="11"/>
      <c r="WPM55" s="11"/>
      <c r="WPU55" s="11"/>
      <c r="WQC55" s="11"/>
      <c r="WQK55" s="11"/>
      <c r="WQS55" s="11"/>
      <c r="WRA55" s="11"/>
      <c r="WRI55" s="11"/>
      <c r="WRQ55" s="11"/>
      <c r="WRY55" s="11"/>
      <c r="WSG55" s="11"/>
      <c r="WSO55" s="11"/>
      <c r="WSW55" s="11"/>
      <c r="WTE55" s="11"/>
      <c r="WTM55" s="11"/>
      <c r="WTU55" s="11"/>
      <c r="WUC55" s="11"/>
      <c r="WUK55" s="11"/>
      <c r="WUS55" s="11"/>
      <c r="WVA55" s="11"/>
      <c r="WVI55" s="11"/>
      <c r="WVQ55" s="11"/>
      <c r="WVY55" s="11"/>
      <c r="WWG55" s="11"/>
      <c r="WWO55" s="11"/>
      <c r="WWW55" s="11"/>
      <c r="WXE55" s="11"/>
      <c r="WXM55" s="11"/>
      <c r="WXU55" s="11"/>
      <c r="WYC55" s="11"/>
      <c r="WYK55" s="11"/>
      <c r="WYS55" s="11"/>
      <c r="WZA55" s="11"/>
      <c r="WZI55" s="11"/>
      <c r="WZQ55" s="11"/>
      <c r="WZY55" s="11"/>
      <c r="XAG55" s="11"/>
      <c r="XAO55" s="11"/>
      <c r="XAW55" s="11"/>
      <c r="XBE55" s="11"/>
      <c r="XBM55" s="11"/>
      <c r="XBU55" s="11"/>
      <c r="XCC55" s="11"/>
      <c r="XCK55" s="11"/>
      <c r="XCS55" s="11"/>
      <c r="XDA55" s="11"/>
      <c r="XDI55" s="11"/>
      <c r="XDQ55" s="11"/>
      <c r="XDY55" s="11"/>
      <c r="XEG55" s="11"/>
      <c r="XEO55" s="11"/>
      <c r="XEW55" s="11"/>
    </row>
    <row r="56" spans="1:16377" s="1" customFormat="1" ht="15" thickBot="1">
      <c r="A56" s="60">
        <v>38</v>
      </c>
      <c r="B56" s="61">
        <v>6</v>
      </c>
      <c r="C56" s="61" t="s">
        <v>20</v>
      </c>
      <c r="D56" s="62" t="s">
        <v>73</v>
      </c>
      <c r="E56" s="54">
        <v>70</v>
      </c>
      <c r="F56" s="54">
        <f t="shared" si="2"/>
        <v>420</v>
      </c>
      <c r="G56" s="55" t="s">
        <v>10</v>
      </c>
      <c r="H56" s="55"/>
      <c r="I56" s="56" t="e">
        <f t="shared" si="4"/>
        <v>#VALUE!</v>
      </c>
      <c r="Q56" s="11"/>
      <c r="Y56" s="11"/>
      <c r="AG56" s="11"/>
      <c r="AO56" s="11"/>
      <c r="AW56" s="11"/>
      <c r="BE56" s="11"/>
      <c r="BM56" s="11"/>
      <c r="BU56" s="11"/>
      <c r="CC56" s="11"/>
      <c r="CK56" s="11"/>
      <c r="CS56" s="11"/>
      <c r="DA56" s="11"/>
      <c r="DI56" s="11"/>
      <c r="DQ56" s="11"/>
      <c r="DY56" s="11"/>
      <c r="EG56" s="11"/>
      <c r="EO56" s="11"/>
      <c r="EW56" s="11"/>
      <c r="FE56" s="11"/>
      <c r="FM56" s="11"/>
      <c r="FU56" s="11"/>
      <c r="GC56" s="11"/>
      <c r="GK56" s="11"/>
      <c r="GS56" s="11"/>
      <c r="HA56" s="11"/>
      <c r="HI56" s="11"/>
      <c r="HQ56" s="11"/>
      <c r="HY56" s="11"/>
      <c r="IG56" s="11"/>
      <c r="IO56" s="11"/>
      <c r="IW56" s="11"/>
      <c r="JE56" s="11"/>
      <c r="JM56" s="11"/>
      <c r="JU56" s="11"/>
      <c r="KC56" s="11"/>
      <c r="KK56" s="11"/>
      <c r="KS56" s="11"/>
      <c r="LA56" s="11"/>
      <c r="LI56" s="11"/>
      <c r="LQ56" s="11"/>
      <c r="LY56" s="11"/>
      <c r="MG56" s="11"/>
      <c r="MO56" s="11"/>
      <c r="MW56" s="11"/>
      <c r="NE56" s="11"/>
      <c r="NM56" s="11"/>
      <c r="NU56" s="11"/>
      <c r="OC56" s="11"/>
      <c r="OK56" s="11"/>
      <c r="OS56" s="11"/>
      <c r="PA56" s="11"/>
      <c r="PI56" s="11"/>
      <c r="PQ56" s="11"/>
      <c r="PY56" s="11"/>
      <c r="QG56" s="11"/>
      <c r="QO56" s="11"/>
      <c r="QW56" s="11"/>
      <c r="RE56" s="11"/>
      <c r="RM56" s="11"/>
      <c r="RU56" s="11"/>
      <c r="SC56" s="11"/>
      <c r="SK56" s="11"/>
      <c r="SS56" s="11"/>
      <c r="TA56" s="11"/>
      <c r="TI56" s="11"/>
      <c r="TQ56" s="11"/>
      <c r="TY56" s="11"/>
      <c r="UG56" s="11"/>
      <c r="UO56" s="11"/>
      <c r="UW56" s="11"/>
      <c r="VE56" s="11"/>
      <c r="VM56" s="11"/>
      <c r="VU56" s="11"/>
      <c r="WC56" s="11"/>
      <c r="WK56" s="11"/>
      <c r="WS56" s="11"/>
      <c r="XA56" s="11"/>
      <c r="XI56" s="11"/>
      <c r="XQ56" s="11"/>
      <c r="XY56" s="11"/>
      <c r="YG56" s="11"/>
      <c r="YO56" s="11"/>
      <c r="YW56" s="11"/>
      <c r="ZE56" s="11"/>
      <c r="ZM56" s="11"/>
      <c r="ZU56" s="11"/>
      <c r="AAC56" s="11"/>
      <c r="AAK56" s="11"/>
      <c r="AAS56" s="11"/>
      <c r="ABA56" s="11"/>
      <c r="ABI56" s="11"/>
      <c r="ABQ56" s="11"/>
      <c r="ABY56" s="11"/>
      <c r="ACG56" s="11"/>
      <c r="ACO56" s="11"/>
      <c r="ACW56" s="11"/>
      <c r="ADE56" s="11"/>
      <c r="ADM56" s="11"/>
      <c r="ADU56" s="11"/>
      <c r="AEC56" s="11"/>
      <c r="AEK56" s="11"/>
      <c r="AES56" s="11"/>
      <c r="AFA56" s="11"/>
      <c r="AFI56" s="11"/>
      <c r="AFQ56" s="11"/>
      <c r="AFY56" s="11"/>
      <c r="AGG56" s="11"/>
      <c r="AGO56" s="11"/>
      <c r="AGW56" s="11"/>
      <c r="AHE56" s="11"/>
      <c r="AHM56" s="11"/>
      <c r="AHU56" s="11"/>
      <c r="AIC56" s="11"/>
      <c r="AIK56" s="11"/>
      <c r="AIS56" s="11"/>
      <c r="AJA56" s="11"/>
      <c r="AJI56" s="11"/>
      <c r="AJQ56" s="11"/>
      <c r="AJY56" s="11"/>
      <c r="AKG56" s="11"/>
      <c r="AKO56" s="11"/>
      <c r="AKW56" s="11"/>
      <c r="ALE56" s="11"/>
      <c r="ALM56" s="11"/>
      <c r="ALU56" s="11"/>
      <c r="AMC56" s="11"/>
      <c r="AMK56" s="11"/>
      <c r="AMS56" s="11"/>
      <c r="ANA56" s="11"/>
      <c r="ANI56" s="11"/>
      <c r="ANQ56" s="11"/>
      <c r="ANY56" s="11"/>
      <c r="AOG56" s="11"/>
      <c r="AOO56" s="11"/>
      <c r="AOW56" s="11"/>
      <c r="APE56" s="11"/>
      <c r="APM56" s="11"/>
      <c r="APU56" s="11"/>
      <c r="AQC56" s="11"/>
      <c r="AQK56" s="11"/>
      <c r="AQS56" s="11"/>
      <c r="ARA56" s="11"/>
      <c r="ARI56" s="11"/>
      <c r="ARQ56" s="11"/>
      <c r="ARY56" s="11"/>
      <c r="ASG56" s="11"/>
      <c r="ASO56" s="11"/>
      <c r="ASW56" s="11"/>
      <c r="ATE56" s="11"/>
      <c r="ATM56" s="11"/>
      <c r="ATU56" s="11"/>
      <c r="AUC56" s="11"/>
      <c r="AUK56" s="11"/>
      <c r="AUS56" s="11"/>
      <c r="AVA56" s="11"/>
      <c r="AVI56" s="11"/>
      <c r="AVQ56" s="11"/>
      <c r="AVY56" s="11"/>
      <c r="AWG56" s="11"/>
      <c r="AWO56" s="11"/>
      <c r="AWW56" s="11"/>
      <c r="AXE56" s="11"/>
      <c r="AXM56" s="11"/>
      <c r="AXU56" s="11"/>
      <c r="AYC56" s="11"/>
      <c r="AYK56" s="11"/>
      <c r="AYS56" s="11"/>
      <c r="AZA56" s="11"/>
      <c r="AZI56" s="11"/>
      <c r="AZQ56" s="11"/>
      <c r="AZY56" s="11"/>
      <c r="BAG56" s="11"/>
      <c r="BAO56" s="11"/>
      <c r="BAW56" s="11"/>
      <c r="BBE56" s="11"/>
      <c r="BBM56" s="11"/>
      <c r="BBU56" s="11"/>
      <c r="BCC56" s="11"/>
      <c r="BCK56" s="11"/>
      <c r="BCS56" s="11"/>
      <c r="BDA56" s="11"/>
      <c r="BDI56" s="11"/>
      <c r="BDQ56" s="11"/>
      <c r="BDY56" s="11"/>
      <c r="BEG56" s="11"/>
      <c r="BEO56" s="11"/>
      <c r="BEW56" s="11"/>
      <c r="BFE56" s="11"/>
      <c r="BFM56" s="11"/>
      <c r="BFU56" s="11"/>
      <c r="BGC56" s="11"/>
      <c r="BGK56" s="11"/>
      <c r="BGS56" s="11"/>
      <c r="BHA56" s="11"/>
      <c r="BHI56" s="11"/>
      <c r="BHQ56" s="11"/>
      <c r="BHY56" s="11"/>
      <c r="BIG56" s="11"/>
      <c r="BIO56" s="11"/>
      <c r="BIW56" s="11"/>
      <c r="BJE56" s="11"/>
      <c r="BJM56" s="11"/>
      <c r="BJU56" s="11"/>
      <c r="BKC56" s="11"/>
      <c r="BKK56" s="11"/>
      <c r="BKS56" s="11"/>
      <c r="BLA56" s="11"/>
      <c r="BLI56" s="11"/>
      <c r="BLQ56" s="11"/>
      <c r="BLY56" s="11"/>
      <c r="BMG56" s="11"/>
      <c r="BMO56" s="11"/>
      <c r="BMW56" s="11"/>
      <c r="BNE56" s="11"/>
      <c r="BNM56" s="11"/>
      <c r="BNU56" s="11"/>
      <c r="BOC56" s="11"/>
      <c r="BOK56" s="11"/>
      <c r="BOS56" s="11"/>
      <c r="BPA56" s="11"/>
      <c r="BPI56" s="11"/>
      <c r="BPQ56" s="11"/>
      <c r="BPY56" s="11"/>
      <c r="BQG56" s="11"/>
      <c r="BQO56" s="11"/>
      <c r="BQW56" s="11"/>
      <c r="BRE56" s="11"/>
      <c r="BRM56" s="11"/>
      <c r="BRU56" s="11"/>
      <c r="BSC56" s="11"/>
      <c r="BSK56" s="11"/>
      <c r="BSS56" s="11"/>
      <c r="BTA56" s="11"/>
      <c r="BTI56" s="11"/>
      <c r="BTQ56" s="11"/>
      <c r="BTY56" s="11"/>
      <c r="BUG56" s="11"/>
      <c r="BUO56" s="11"/>
      <c r="BUW56" s="11"/>
      <c r="BVE56" s="11"/>
      <c r="BVM56" s="11"/>
      <c r="BVU56" s="11"/>
      <c r="BWC56" s="11"/>
      <c r="BWK56" s="11"/>
      <c r="BWS56" s="11"/>
      <c r="BXA56" s="11"/>
      <c r="BXI56" s="11"/>
      <c r="BXQ56" s="11"/>
      <c r="BXY56" s="11"/>
      <c r="BYG56" s="11"/>
      <c r="BYO56" s="11"/>
      <c r="BYW56" s="11"/>
      <c r="BZE56" s="11"/>
      <c r="BZM56" s="11"/>
      <c r="BZU56" s="11"/>
      <c r="CAC56" s="11"/>
      <c r="CAK56" s="11"/>
      <c r="CAS56" s="11"/>
      <c r="CBA56" s="11"/>
      <c r="CBI56" s="11"/>
      <c r="CBQ56" s="11"/>
      <c r="CBY56" s="11"/>
      <c r="CCG56" s="11"/>
      <c r="CCO56" s="11"/>
      <c r="CCW56" s="11"/>
      <c r="CDE56" s="11"/>
      <c r="CDM56" s="11"/>
      <c r="CDU56" s="11"/>
      <c r="CEC56" s="11"/>
      <c r="CEK56" s="11"/>
      <c r="CES56" s="11"/>
      <c r="CFA56" s="11"/>
      <c r="CFI56" s="11"/>
      <c r="CFQ56" s="11"/>
      <c r="CFY56" s="11"/>
      <c r="CGG56" s="11"/>
      <c r="CGO56" s="11"/>
      <c r="CGW56" s="11"/>
      <c r="CHE56" s="11"/>
      <c r="CHM56" s="11"/>
      <c r="CHU56" s="11"/>
      <c r="CIC56" s="11"/>
      <c r="CIK56" s="11"/>
      <c r="CIS56" s="11"/>
      <c r="CJA56" s="11"/>
      <c r="CJI56" s="11"/>
      <c r="CJQ56" s="11"/>
      <c r="CJY56" s="11"/>
      <c r="CKG56" s="11"/>
      <c r="CKO56" s="11"/>
      <c r="CKW56" s="11"/>
      <c r="CLE56" s="11"/>
      <c r="CLM56" s="11"/>
      <c r="CLU56" s="11"/>
      <c r="CMC56" s="11"/>
      <c r="CMK56" s="11"/>
      <c r="CMS56" s="11"/>
      <c r="CNA56" s="11"/>
      <c r="CNI56" s="11"/>
      <c r="CNQ56" s="11"/>
      <c r="CNY56" s="11"/>
      <c r="COG56" s="11"/>
      <c r="COO56" s="11"/>
      <c r="COW56" s="11"/>
      <c r="CPE56" s="11"/>
      <c r="CPM56" s="11"/>
      <c r="CPU56" s="11"/>
      <c r="CQC56" s="11"/>
      <c r="CQK56" s="11"/>
      <c r="CQS56" s="11"/>
      <c r="CRA56" s="11"/>
      <c r="CRI56" s="11"/>
      <c r="CRQ56" s="11"/>
      <c r="CRY56" s="11"/>
      <c r="CSG56" s="11"/>
      <c r="CSO56" s="11"/>
      <c r="CSW56" s="11"/>
      <c r="CTE56" s="11"/>
      <c r="CTM56" s="11"/>
      <c r="CTU56" s="11"/>
      <c r="CUC56" s="11"/>
      <c r="CUK56" s="11"/>
      <c r="CUS56" s="11"/>
      <c r="CVA56" s="11"/>
      <c r="CVI56" s="11"/>
      <c r="CVQ56" s="11"/>
      <c r="CVY56" s="11"/>
      <c r="CWG56" s="11"/>
      <c r="CWO56" s="11"/>
      <c r="CWW56" s="11"/>
      <c r="CXE56" s="11"/>
      <c r="CXM56" s="11"/>
      <c r="CXU56" s="11"/>
      <c r="CYC56" s="11"/>
      <c r="CYK56" s="11"/>
      <c r="CYS56" s="11"/>
      <c r="CZA56" s="11"/>
      <c r="CZI56" s="11"/>
      <c r="CZQ56" s="11"/>
      <c r="CZY56" s="11"/>
      <c r="DAG56" s="11"/>
      <c r="DAO56" s="11"/>
      <c r="DAW56" s="11"/>
      <c r="DBE56" s="11"/>
      <c r="DBM56" s="11"/>
      <c r="DBU56" s="11"/>
      <c r="DCC56" s="11"/>
      <c r="DCK56" s="11"/>
      <c r="DCS56" s="11"/>
      <c r="DDA56" s="11"/>
      <c r="DDI56" s="11"/>
      <c r="DDQ56" s="11"/>
      <c r="DDY56" s="11"/>
      <c r="DEG56" s="11"/>
      <c r="DEO56" s="11"/>
      <c r="DEW56" s="11"/>
      <c r="DFE56" s="11"/>
      <c r="DFM56" s="11"/>
      <c r="DFU56" s="11"/>
      <c r="DGC56" s="11"/>
      <c r="DGK56" s="11"/>
      <c r="DGS56" s="11"/>
      <c r="DHA56" s="11"/>
      <c r="DHI56" s="11"/>
      <c r="DHQ56" s="11"/>
      <c r="DHY56" s="11"/>
      <c r="DIG56" s="11"/>
      <c r="DIO56" s="11"/>
      <c r="DIW56" s="11"/>
      <c r="DJE56" s="11"/>
      <c r="DJM56" s="11"/>
      <c r="DJU56" s="11"/>
      <c r="DKC56" s="11"/>
      <c r="DKK56" s="11"/>
      <c r="DKS56" s="11"/>
      <c r="DLA56" s="11"/>
      <c r="DLI56" s="11"/>
      <c r="DLQ56" s="11"/>
      <c r="DLY56" s="11"/>
      <c r="DMG56" s="11"/>
      <c r="DMO56" s="11"/>
      <c r="DMW56" s="11"/>
      <c r="DNE56" s="11"/>
      <c r="DNM56" s="11"/>
      <c r="DNU56" s="11"/>
      <c r="DOC56" s="11"/>
      <c r="DOK56" s="11"/>
      <c r="DOS56" s="11"/>
      <c r="DPA56" s="11"/>
      <c r="DPI56" s="11"/>
      <c r="DPQ56" s="11"/>
      <c r="DPY56" s="11"/>
      <c r="DQG56" s="11"/>
      <c r="DQO56" s="11"/>
      <c r="DQW56" s="11"/>
      <c r="DRE56" s="11"/>
      <c r="DRM56" s="11"/>
      <c r="DRU56" s="11"/>
      <c r="DSC56" s="11"/>
      <c r="DSK56" s="11"/>
      <c r="DSS56" s="11"/>
      <c r="DTA56" s="11"/>
      <c r="DTI56" s="11"/>
      <c r="DTQ56" s="11"/>
      <c r="DTY56" s="11"/>
      <c r="DUG56" s="11"/>
      <c r="DUO56" s="11"/>
      <c r="DUW56" s="11"/>
      <c r="DVE56" s="11"/>
      <c r="DVM56" s="11"/>
      <c r="DVU56" s="11"/>
      <c r="DWC56" s="11"/>
      <c r="DWK56" s="11"/>
      <c r="DWS56" s="11"/>
      <c r="DXA56" s="11"/>
      <c r="DXI56" s="11"/>
      <c r="DXQ56" s="11"/>
      <c r="DXY56" s="11"/>
      <c r="DYG56" s="11"/>
      <c r="DYO56" s="11"/>
      <c r="DYW56" s="11"/>
      <c r="DZE56" s="11"/>
      <c r="DZM56" s="11"/>
      <c r="DZU56" s="11"/>
      <c r="EAC56" s="11"/>
      <c r="EAK56" s="11"/>
      <c r="EAS56" s="11"/>
      <c r="EBA56" s="11"/>
      <c r="EBI56" s="11"/>
      <c r="EBQ56" s="11"/>
      <c r="EBY56" s="11"/>
      <c r="ECG56" s="11"/>
      <c r="ECO56" s="11"/>
      <c r="ECW56" s="11"/>
      <c r="EDE56" s="11"/>
      <c r="EDM56" s="11"/>
      <c r="EDU56" s="11"/>
      <c r="EEC56" s="11"/>
      <c r="EEK56" s="11"/>
      <c r="EES56" s="11"/>
      <c r="EFA56" s="11"/>
      <c r="EFI56" s="11"/>
      <c r="EFQ56" s="11"/>
      <c r="EFY56" s="11"/>
      <c r="EGG56" s="11"/>
      <c r="EGO56" s="11"/>
      <c r="EGW56" s="11"/>
      <c r="EHE56" s="11"/>
      <c r="EHM56" s="11"/>
      <c r="EHU56" s="11"/>
      <c r="EIC56" s="11"/>
      <c r="EIK56" s="11"/>
      <c r="EIS56" s="11"/>
      <c r="EJA56" s="11"/>
      <c r="EJI56" s="11"/>
      <c r="EJQ56" s="11"/>
      <c r="EJY56" s="11"/>
      <c r="EKG56" s="11"/>
      <c r="EKO56" s="11"/>
      <c r="EKW56" s="11"/>
      <c r="ELE56" s="11"/>
      <c r="ELM56" s="11"/>
      <c r="ELU56" s="11"/>
      <c r="EMC56" s="11"/>
      <c r="EMK56" s="11"/>
      <c r="EMS56" s="11"/>
      <c r="ENA56" s="11"/>
      <c r="ENI56" s="11"/>
      <c r="ENQ56" s="11"/>
      <c r="ENY56" s="11"/>
      <c r="EOG56" s="11"/>
      <c r="EOO56" s="11"/>
      <c r="EOW56" s="11"/>
      <c r="EPE56" s="11"/>
      <c r="EPM56" s="11"/>
      <c r="EPU56" s="11"/>
      <c r="EQC56" s="11"/>
      <c r="EQK56" s="11"/>
      <c r="EQS56" s="11"/>
      <c r="ERA56" s="11"/>
      <c r="ERI56" s="11"/>
      <c r="ERQ56" s="11"/>
      <c r="ERY56" s="11"/>
      <c r="ESG56" s="11"/>
      <c r="ESO56" s="11"/>
      <c r="ESW56" s="11"/>
      <c r="ETE56" s="11"/>
      <c r="ETM56" s="11"/>
      <c r="ETU56" s="11"/>
      <c r="EUC56" s="11"/>
      <c r="EUK56" s="11"/>
      <c r="EUS56" s="11"/>
      <c r="EVA56" s="11"/>
      <c r="EVI56" s="11"/>
      <c r="EVQ56" s="11"/>
      <c r="EVY56" s="11"/>
      <c r="EWG56" s="11"/>
      <c r="EWO56" s="11"/>
      <c r="EWW56" s="11"/>
      <c r="EXE56" s="11"/>
      <c r="EXM56" s="11"/>
      <c r="EXU56" s="11"/>
      <c r="EYC56" s="11"/>
      <c r="EYK56" s="11"/>
      <c r="EYS56" s="11"/>
      <c r="EZA56" s="11"/>
      <c r="EZI56" s="11"/>
      <c r="EZQ56" s="11"/>
      <c r="EZY56" s="11"/>
      <c r="FAG56" s="11"/>
      <c r="FAO56" s="11"/>
      <c r="FAW56" s="11"/>
      <c r="FBE56" s="11"/>
      <c r="FBM56" s="11"/>
      <c r="FBU56" s="11"/>
      <c r="FCC56" s="11"/>
      <c r="FCK56" s="11"/>
      <c r="FCS56" s="11"/>
      <c r="FDA56" s="11"/>
      <c r="FDI56" s="11"/>
      <c r="FDQ56" s="11"/>
      <c r="FDY56" s="11"/>
      <c r="FEG56" s="11"/>
      <c r="FEO56" s="11"/>
      <c r="FEW56" s="11"/>
      <c r="FFE56" s="11"/>
      <c r="FFM56" s="11"/>
      <c r="FFU56" s="11"/>
      <c r="FGC56" s="11"/>
      <c r="FGK56" s="11"/>
      <c r="FGS56" s="11"/>
      <c r="FHA56" s="11"/>
      <c r="FHI56" s="11"/>
      <c r="FHQ56" s="11"/>
      <c r="FHY56" s="11"/>
      <c r="FIG56" s="11"/>
      <c r="FIO56" s="11"/>
      <c r="FIW56" s="11"/>
      <c r="FJE56" s="11"/>
      <c r="FJM56" s="11"/>
      <c r="FJU56" s="11"/>
      <c r="FKC56" s="11"/>
      <c r="FKK56" s="11"/>
      <c r="FKS56" s="11"/>
      <c r="FLA56" s="11"/>
      <c r="FLI56" s="11"/>
      <c r="FLQ56" s="11"/>
      <c r="FLY56" s="11"/>
      <c r="FMG56" s="11"/>
      <c r="FMO56" s="11"/>
      <c r="FMW56" s="11"/>
      <c r="FNE56" s="11"/>
      <c r="FNM56" s="11"/>
      <c r="FNU56" s="11"/>
      <c r="FOC56" s="11"/>
      <c r="FOK56" s="11"/>
      <c r="FOS56" s="11"/>
      <c r="FPA56" s="11"/>
      <c r="FPI56" s="11"/>
      <c r="FPQ56" s="11"/>
      <c r="FPY56" s="11"/>
      <c r="FQG56" s="11"/>
      <c r="FQO56" s="11"/>
      <c r="FQW56" s="11"/>
      <c r="FRE56" s="11"/>
      <c r="FRM56" s="11"/>
      <c r="FRU56" s="11"/>
      <c r="FSC56" s="11"/>
      <c r="FSK56" s="11"/>
      <c r="FSS56" s="11"/>
      <c r="FTA56" s="11"/>
      <c r="FTI56" s="11"/>
      <c r="FTQ56" s="11"/>
      <c r="FTY56" s="11"/>
      <c r="FUG56" s="11"/>
      <c r="FUO56" s="11"/>
      <c r="FUW56" s="11"/>
      <c r="FVE56" s="11"/>
      <c r="FVM56" s="11"/>
      <c r="FVU56" s="11"/>
      <c r="FWC56" s="11"/>
      <c r="FWK56" s="11"/>
      <c r="FWS56" s="11"/>
      <c r="FXA56" s="11"/>
      <c r="FXI56" s="11"/>
      <c r="FXQ56" s="11"/>
      <c r="FXY56" s="11"/>
      <c r="FYG56" s="11"/>
      <c r="FYO56" s="11"/>
      <c r="FYW56" s="11"/>
      <c r="FZE56" s="11"/>
      <c r="FZM56" s="11"/>
      <c r="FZU56" s="11"/>
      <c r="GAC56" s="11"/>
      <c r="GAK56" s="11"/>
      <c r="GAS56" s="11"/>
      <c r="GBA56" s="11"/>
      <c r="GBI56" s="11"/>
      <c r="GBQ56" s="11"/>
      <c r="GBY56" s="11"/>
      <c r="GCG56" s="11"/>
      <c r="GCO56" s="11"/>
      <c r="GCW56" s="11"/>
      <c r="GDE56" s="11"/>
      <c r="GDM56" s="11"/>
      <c r="GDU56" s="11"/>
      <c r="GEC56" s="11"/>
      <c r="GEK56" s="11"/>
      <c r="GES56" s="11"/>
      <c r="GFA56" s="11"/>
      <c r="GFI56" s="11"/>
      <c r="GFQ56" s="11"/>
      <c r="GFY56" s="11"/>
      <c r="GGG56" s="11"/>
      <c r="GGO56" s="11"/>
      <c r="GGW56" s="11"/>
      <c r="GHE56" s="11"/>
      <c r="GHM56" s="11"/>
      <c r="GHU56" s="11"/>
      <c r="GIC56" s="11"/>
      <c r="GIK56" s="11"/>
      <c r="GIS56" s="11"/>
      <c r="GJA56" s="11"/>
      <c r="GJI56" s="11"/>
      <c r="GJQ56" s="11"/>
      <c r="GJY56" s="11"/>
      <c r="GKG56" s="11"/>
      <c r="GKO56" s="11"/>
      <c r="GKW56" s="11"/>
      <c r="GLE56" s="11"/>
      <c r="GLM56" s="11"/>
      <c r="GLU56" s="11"/>
      <c r="GMC56" s="11"/>
      <c r="GMK56" s="11"/>
      <c r="GMS56" s="11"/>
      <c r="GNA56" s="11"/>
      <c r="GNI56" s="11"/>
      <c r="GNQ56" s="11"/>
      <c r="GNY56" s="11"/>
      <c r="GOG56" s="11"/>
      <c r="GOO56" s="11"/>
      <c r="GOW56" s="11"/>
      <c r="GPE56" s="11"/>
      <c r="GPM56" s="11"/>
      <c r="GPU56" s="11"/>
      <c r="GQC56" s="11"/>
      <c r="GQK56" s="11"/>
      <c r="GQS56" s="11"/>
      <c r="GRA56" s="11"/>
      <c r="GRI56" s="11"/>
      <c r="GRQ56" s="11"/>
      <c r="GRY56" s="11"/>
      <c r="GSG56" s="11"/>
      <c r="GSO56" s="11"/>
      <c r="GSW56" s="11"/>
      <c r="GTE56" s="11"/>
      <c r="GTM56" s="11"/>
      <c r="GTU56" s="11"/>
      <c r="GUC56" s="11"/>
      <c r="GUK56" s="11"/>
      <c r="GUS56" s="11"/>
      <c r="GVA56" s="11"/>
      <c r="GVI56" s="11"/>
      <c r="GVQ56" s="11"/>
      <c r="GVY56" s="11"/>
      <c r="GWG56" s="11"/>
      <c r="GWO56" s="11"/>
      <c r="GWW56" s="11"/>
      <c r="GXE56" s="11"/>
      <c r="GXM56" s="11"/>
      <c r="GXU56" s="11"/>
      <c r="GYC56" s="11"/>
      <c r="GYK56" s="11"/>
      <c r="GYS56" s="11"/>
      <c r="GZA56" s="11"/>
      <c r="GZI56" s="11"/>
      <c r="GZQ56" s="11"/>
      <c r="GZY56" s="11"/>
      <c r="HAG56" s="11"/>
      <c r="HAO56" s="11"/>
      <c r="HAW56" s="11"/>
      <c r="HBE56" s="11"/>
      <c r="HBM56" s="11"/>
      <c r="HBU56" s="11"/>
      <c r="HCC56" s="11"/>
      <c r="HCK56" s="11"/>
      <c r="HCS56" s="11"/>
      <c r="HDA56" s="11"/>
      <c r="HDI56" s="11"/>
      <c r="HDQ56" s="11"/>
      <c r="HDY56" s="11"/>
      <c r="HEG56" s="11"/>
      <c r="HEO56" s="11"/>
      <c r="HEW56" s="11"/>
      <c r="HFE56" s="11"/>
      <c r="HFM56" s="11"/>
      <c r="HFU56" s="11"/>
      <c r="HGC56" s="11"/>
      <c r="HGK56" s="11"/>
      <c r="HGS56" s="11"/>
      <c r="HHA56" s="11"/>
      <c r="HHI56" s="11"/>
      <c r="HHQ56" s="11"/>
      <c r="HHY56" s="11"/>
      <c r="HIG56" s="11"/>
      <c r="HIO56" s="11"/>
      <c r="HIW56" s="11"/>
      <c r="HJE56" s="11"/>
      <c r="HJM56" s="11"/>
      <c r="HJU56" s="11"/>
      <c r="HKC56" s="11"/>
      <c r="HKK56" s="11"/>
      <c r="HKS56" s="11"/>
      <c r="HLA56" s="11"/>
      <c r="HLI56" s="11"/>
      <c r="HLQ56" s="11"/>
      <c r="HLY56" s="11"/>
      <c r="HMG56" s="11"/>
      <c r="HMO56" s="11"/>
      <c r="HMW56" s="11"/>
      <c r="HNE56" s="11"/>
      <c r="HNM56" s="11"/>
      <c r="HNU56" s="11"/>
      <c r="HOC56" s="11"/>
      <c r="HOK56" s="11"/>
      <c r="HOS56" s="11"/>
      <c r="HPA56" s="11"/>
      <c r="HPI56" s="11"/>
      <c r="HPQ56" s="11"/>
      <c r="HPY56" s="11"/>
      <c r="HQG56" s="11"/>
      <c r="HQO56" s="11"/>
      <c r="HQW56" s="11"/>
      <c r="HRE56" s="11"/>
      <c r="HRM56" s="11"/>
      <c r="HRU56" s="11"/>
      <c r="HSC56" s="11"/>
      <c r="HSK56" s="11"/>
      <c r="HSS56" s="11"/>
      <c r="HTA56" s="11"/>
      <c r="HTI56" s="11"/>
      <c r="HTQ56" s="11"/>
      <c r="HTY56" s="11"/>
      <c r="HUG56" s="11"/>
      <c r="HUO56" s="11"/>
      <c r="HUW56" s="11"/>
      <c r="HVE56" s="11"/>
      <c r="HVM56" s="11"/>
      <c r="HVU56" s="11"/>
      <c r="HWC56" s="11"/>
      <c r="HWK56" s="11"/>
      <c r="HWS56" s="11"/>
      <c r="HXA56" s="11"/>
      <c r="HXI56" s="11"/>
      <c r="HXQ56" s="11"/>
      <c r="HXY56" s="11"/>
      <c r="HYG56" s="11"/>
      <c r="HYO56" s="11"/>
      <c r="HYW56" s="11"/>
      <c r="HZE56" s="11"/>
      <c r="HZM56" s="11"/>
      <c r="HZU56" s="11"/>
      <c r="IAC56" s="11"/>
      <c r="IAK56" s="11"/>
      <c r="IAS56" s="11"/>
      <c r="IBA56" s="11"/>
      <c r="IBI56" s="11"/>
      <c r="IBQ56" s="11"/>
      <c r="IBY56" s="11"/>
      <c r="ICG56" s="11"/>
      <c r="ICO56" s="11"/>
      <c r="ICW56" s="11"/>
      <c r="IDE56" s="11"/>
      <c r="IDM56" s="11"/>
      <c r="IDU56" s="11"/>
      <c r="IEC56" s="11"/>
      <c r="IEK56" s="11"/>
      <c r="IES56" s="11"/>
      <c r="IFA56" s="11"/>
      <c r="IFI56" s="11"/>
      <c r="IFQ56" s="11"/>
      <c r="IFY56" s="11"/>
      <c r="IGG56" s="11"/>
      <c r="IGO56" s="11"/>
      <c r="IGW56" s="11"/>
      <c r="IHE56" s="11"/>
      <c r="IHM56" s="11"/>
      <c r="IHU56" s="11"/>
      <c r="IIC56" s="11"/>
      <c r="IIK56" s="11"/>
      <c r="IIS56" s="11"/>
      <c r="IJA56" s="11"/>
      <c r="IJI56" s="11"/>
      <c r="IJQ56" s="11"/>
      <c r="IJY56" s="11"/>
      <c r="IKG56" s="11"/>
      <c r="IKO56" s="11"/>
      <c r="IKW56" s="11"/>
      <c r="ILE56" s="11"/>
      <c r="ILM56" s="11"/>
      <c r="ILU56" s="11"/>
      <c r="IMC56" s="11"/>
      <c r="IMK56" s="11"/>
      <c r="IMS56" s="11"/>
      <c r="INA56" s="11"/>
      <c r="INI56" s="11"/>
      <c r="INQ56" s="11"/>
      <c r="INY56" s="11"/>
      <c r="IOG56" s="11"/>
      <c r="IOO56" s="11"/>
      <c r="IOW56" s="11"/>
      <c r="IPE56" s="11"/>
      <c r="IPM56" s="11"/>
      <c r="IPU56" s="11"/>
      <c r="IQC56" s="11"/>
      <c r="IQK56" s="11"/>
      <c r="IQS56" s="11"/>
      <c r="IRA56" s="11"/>
      <c r="IRI56" s="11"/>
      <c r="IRQ56" s="11"/>
      <c r="IRY56" s="11"/>
      <c r="ISG56" s="11"/>
      <c r="ISO56" s="11"/>
      <c r="ISW56" s="11"/>
      <c r="ITE56" s="11"/>
      <c r="ITM56" s="11"/>
      <c r="ITU56" s="11"/>
      <c r="IUC56" s="11"/>
      <c r="IUK56" s="11"/>
      <c r="IUS56" s="11"/>
      <c r="IVA56" s="11"/>
      <c r="IVI56" s="11"/>
      <c r="IVQ56" s="11"/>
      <c r="IVY56" s="11"/>
      <c r="IWG56" s="11"/>
      <c r="IWO56" s="11"/>
      <c r="IWW56" s="11"/>
      <c r="IXE56" s="11"/>
      <c r="IXM56" s="11"/>
      <c r="IXU56" s="11"/>
      <c r="IYC56" s="11"/>
      <c r="IYK56" s="11"/>
      <c r="IYS56" s="11"/>
      <c r="IZA56" s="11"/>
      <c r="IZI56" s="11"/>
      <c r="IZQ56" s="11"/>
      <c r="IZY56" s="11"/>
      <c r="JAG56" s="11"/>
      <c r="JAO56" s="11"/>
      <c r="JAW56" s="11"/>
      <c r="JBE56" s="11"/>
      <c r="JBM56" s="11"/>
      <c r="JBU56" s="11"/>
      <c r="JCC56" s="11"/>
      <c r="JCK56" s="11"/>
      <c r="JCS56" s="11"/>
      <c r="JDA56" s="11"/>
      <c r="JDI56" s="11"/>
      <c r="JDQ56" s="11"/>
      <c r="JDY56" s="11"/>
      <c r="JEG56" s="11"/>
      <c r="JEO56" s="11"/>
      <c r="JEW56" s="11"/>
      <c r="JFE56" s="11"/>
      <c r="JFM56" s="11"/>
      <c r="JFU56" s="11"/>
      <c r="JGC56" s="11"/>
      <c r="JGK56" s="11"/>
      <c r="JGS56" s="11"/>
      <c r="JHA56" s="11"/>
      <c r="JHI56" s="11"/>
      <c r="JHQ56" s="11"/>
      <c r="JHY56" s="11"/>
      <c r="JIG56" s="11"/>
      <c r="JIO56" s="11"/>
      <c r="JIW56" s="11"/>
      <c r="JJE56" s="11"/>
      <c r="JJM56" s="11"/>
      <c r="JJU56" s="11"/>
      <c r="JKC56" s="11"/>
      <c r="JKK56" s="11"/>
      <c r="JKS56" s="11"/>
      <c r="JLA56" s="11"/>
      <c r="JLI56" s="11"/>
      <c r="JLQ56" s="11"/>
      <c r="JLY56" s="11"/>
      <c r="JMG56" s="11"/>
      <c r="JMO56" s="11"/>
      <c r="JMW56" s="11"/>
      <c r="JNE56" s="11"/>
      <c r="JNM56" s="11"/>
      <c r="JNU56" s="11"/>
      <c r="JOC56" s="11"/>
      <c r="JOK56" s="11"/>
      <c r="JOS56" s="11"/>
      <c r="JPA56" s="11"/>
      <c r="JPI56" s="11"/>
      <c r="JPQ56" s="11"/>
      <c r="JPY56" s="11"/>
      <c r="JQG56" s="11"/>
      <c r="JQO56" s="11"/>
      <c r="JQW56" s="11"/>
      <c r="JRE56" s="11"/>
      <c r="JRM56" s="11"/>
      <c r="JRU56" s="11"/>
      <c r="JSC56" s="11"/>
      <c r="JSK56" s="11"/>
      <c r="JSS56" s="11"/>
      <c r="JTA56" s="11"/>
      <c r="JTI56" s="11"/>
      <c r="JTQ56" s="11"/>
      <c r="JTY56" s="11"/>
      <c r="JUG56" s="11"/>
      <c r="JUO56" s="11"/>
      <c r="JUW56" s="11"/>
      <c r="JVE56" s="11"/>
      <c r="JVM56" s="11"/>
      <c r="JVU56" s="11"/>
      <c r="JWC56" s="11"/>
      <c r="JWK56" s="11"/>
      <c r="JWS56" s="11"/>
      <c r="JXA56" s="11"/>
      <c r="JXI56" s="11"/>
      <c r="JXQ56" s="11"/>
      <c r="JXY56" s="11"/>
      <c r="JYG56" s="11"/>
      <c r="JYO56" s="11"/>
      <c r="JYW56" s="11"/>
      <c r="JZE56" s="11"/>
      <c r="JZM56" s="11"/>
      <c r="JZU56" s="11"/>
      <c r="KAC56" s="11"/>
      <c r="KAK56" s="11"/>
      <c r="KAS56" s="11"/>
      <c r="KBA56" s="11"/>
      <c r="KBI56" s="11"/>
      <c r="KBQ56" s="11"/>
      <c r="KBY56" s="11"/>
      <c r="KCG56" s="11"/>
      <c r="KCO56" s="11"/>
      <c r="KCW56" s="11"/>
      <c r="KDE56" s="11"/>
      <c r="KDM56" s="11"/>
      <c r="KDU56" s="11"/>
      <c r="KEC56" s="11"/>
      <c r="KEK56" s="11"/>
      <c r="KES56" s="11"/>
      <c r="KFA56" s="11"/>
      <c r="KFI56" s="11"/>
      <c r="KFQ56" s="11"/>
      <c r="KFY56" s="11"/>
      <c r="KGG56" s="11"/>
      <c r="KGO56" s="11"/>
      <c r="KGW56" s="11"/>
      <c r="KHE56" s="11"/>
      <c r="KHM56" s="11"/>
      <c r="KHU56" s="11"/>
      <c r="KIC56" s="11"/>
      <c r="KIK56" s="11"/>
      <c r="KIS56" s="11"/>
      <c r="KJA56" s="11"/>
      <c r="KJI56" s="11"/>
      <c r="KJQ56" s="11"/>
      <c r="KJY56" s="11"/>
      <c r="KKG56" s="11"/>
      <c r="KKO56" s="11"/>
      <c r="KKW56" s="11"/>
      <c r="KLE56" s="11"/>
      <c r="KLM56" s="11"/>
      <c r="KLU56" s="11"/>
      <c r="KMC56" s="11"/>
      <c r="KMK56" s="11"/>
      <c r="KMS56" s="11"/>
      <c r="KNA56" s="11"/>
      <c r="KNI56" s="11"/>
      <c r="KNQ56" s="11"/>
      <c r="KNY56" s="11"/>
      <c r="KOG56" s="11"/>
      <c r="KOO56" s="11"/>
      <c r="KOW56" s="11"/>
      <c r="KPE56" s="11"/>
      <c r="KPM56" s="11"/>
      <c r="KPU56" s="11"/>
      <c r="KQC56" s="11"/>
      <c r="KQK56" s="11"/>
      <c r="KQS56" s="11"/>
      <c r="KRA56" s="11"/>
      <c r="KRI56" s="11"/>
      <c r="KRQ56" s="11"/>
      <c r="KRY56" s="11"/>
      <c r="KSG56" s="11"/>
      <c r="KSO56" s="11"/>
      <c r="KSW56" s="11"/>
      <c r="KTE56" s="11"/>
      <c r="KTM56" s="11"/>
      <c r="KTU56" s="11"/>
      <c r="KUC56" s="11"/>
      <c r="KUK56" s="11"/>
      <c r="KUS56" s="11"/>
      <c r="KVA56" s="11"/>
      <c r="KVI56" s="11"/>
      <c r="KVQ56" s="11"/>
      <c r="KVY56" s="11"/>
      <c r="KWG56" s="11"/>
      <c r="KWO56" s="11"/>
      <c r="KWW56" s="11"/>
      <c r="KXE56" s="11"/>
      <c r="KXM56" s="11"/>
      <c r="KXU56" s="11"/>
      <c r="KYC56" s="11"/>
      <c r="KYK56" s="11"/>
      <c r="KYS56" s="11"/>
      <c r="KZA56" s="11"/>
      <c r="KZI56" s="11"/>
      <c r="KZQ56" s="11"/>
      <c r="KZY56" s="11"/>
      <c r="LAG56" s="11"/>
      <c r="LAO56" s="11"/>
      <c r="LAW56" s="11"/>
      <c r="LBE56" s="11"/>
      <c r="LBM56" s="11"/>
      <c r="LBU56" s="11"/>
      <c r="LCC56" s="11"/>
      <c r="LCK56" s="11"/>
      <c r="LCS56" s="11"/>
      <c r="LDA56" s="11"/>
      <c r="LDI56" s="11"/>
      <c r="LDQ56" s="11"/>
      <c r="LDY56" s="11"/>
      <c r="LEG56" s="11"/>
      <c r="LEO56" s="11"/>
      <c r="LEW56" s="11"/>
      <c r="LFE56" s="11"/>
      <c r="LFM56" s="11"/>
      <c r="LFU56" s="11"/>
      <c r="LGC56" s="11"/>
      <c r="LGK56" s="11"/>
      <c r="LGS56" s="11"/>
      <c r="LHA56" s="11"/>
      <c r="LHI56" s="11"/>
      <c r="LHQ56" s="11"/>
      <c r="LHY56" s="11"/>
      <c r="LIG56" s="11"/>
      <c r="LIO56" s="11"/>
      <c r="LIW56" s="11"/>
      <c r="LJE56" s="11"/>
      <c r="LJM56" s="11"/>
      <c r="LJU56" s="11"/>
      <c r="LKC56" s="11"/>
      <c r="LKK56" s="11"/>
      <c r="LKS56" s="11"/>
      <c r="LLA56" s="11"/>
      <c r="LLI56" s="11"/>
      <c r="LLQ56" s="11"/>
      <c r="LLY56" s="11"/>
      <c r="LMG56" s="11"/>
      <c r="LMO56" s="11"/>
      <c r="LMW56" s="11"/>
      <c r="LNE56" s="11"/>
      <c r="LNM56" s="11"/>
      <c r="LNU56" s="11"/>
      <c r="LOC56" s="11"/>
      <c r="LOK56" s="11"/>
      <c r="LOS56" s="11"/>
      <c r="LPA56" s="11"/>
      <c r="LPI56" s="11"/>
      <c r="LPQ56" s="11"/>
      <c r="LPY56" s="11"/>
      <c r="LQG56" s="11"/>
      <c r="LQO56" s="11"/>
      <c r="LQW56" s="11"/>
      <c r="LRE56" s="11"/>
      <c r="LRM56" s="11"/>
      <c r="LRU56" s="11"/>
      <c r="LSC56" s="11"/>
      <c r="LSK56" s="11"/>
      <c r="LSS56" s="11"/>
      <c r="LTA56" s="11"/>
      <c r="LTI56" s="11"/>
      <c r="LTQ56" s="11"/>
      <c r="LTY56" s="11"/>
      <c r="LUG56" s="11"/>
      <c r="LUO56" s="11"/>
      <c r="LUW56" s="11"/>
      <c r="LVE56" s="11"/>
      <c r="LVM56" s="11"/>
      <c r="LVU56" s="11"/>
      <c r="LWC56" s="11"/>
      <c r="LWK56" s="11"/>
      <c r="LWS56" s="11"/>
      <c r="LXA56" s="11"/>
      <c r="LXI56" s="11"/>
      <c r="LXQ56" s="11"/>
      <c r="LXY56" s="11"/>
      <c r="LYG56" s="11"/>
      <c r="LYO56" s="11"/>
      <c r="LYW56" s="11"/>
      <c r="LZE56" s="11"/>
      <c r="LZM56" s="11"/>
      <c r="LZU56" s="11"/>
      <c r="MAC56" s="11"/>
      <c r="MAK56" s="11"/>
      <c r="MAS56" s="11"/>
      <c r="MBA56" s="11"/>
      <c r="MBI56" s="11"/>
      <c r="MBQ56" s="11"/>
      <c r="MBY56" s="11"/>
      <c r="MCG56" s="11"/>
      <c r="MCO56" s="11"/>
      <c r="MCW56" s="11"/>
      <c r="MDE56" s="11"/>
      <c r="MDM56" s="11"/>
      <c r="MDU56" s="11"/>
      <c r="MEC56" s="11"/>
      <c r="MEK56" s="11"/>
      <c r="MES56" s="11"/>
      <c r="MFA56" s="11"/>
      <c r="MFI56" s="11"/>
      <c r="MFQ56" s="11"/>
      <c r="MFY56" s="11"/>
      <c r="MGG56" s="11"/>
      <c r="MGO56" s="11"/>
      <c r="MGW56" s="11"/>
      <c r="MHE56" s="11"/>
      <c r="MHM56" s="11"/>
      <c r="MHU56" s="11"/>
      <c r="MIC56" s="11"/>
      <c r="MIK56" s="11"/>
      <c r="MIS56" s="11"/>
      <c r="MJA56" s="11"/>
      <c r="MJI56" s="11"/>
      <c r="MJQ56" s="11"/>
      <c r="MJY56" s="11"/>
      <c r="MKG56" s="11"/>
      <c r="MKO56" s="11"/>
      <c r="MKW56" s="11"/>
      <c r="MLE56" s="11"/>
      <c r="MLM56" s="11"/>
      <c r="MLU56" s="11"/>
      <c r="MMC56" s="11"/>
      <c r="MMK56" s="11"/>
      <c r="MMS56" s="11"/>
      <c r="MNA56" s="11"/>
      <c r="MNI56" s="11"/>
      <c r="MNQ56" s="11"/>
      <c r="MNY56" s="11"/>
      <c r="MOG56" s="11"/>
      <c r="MOO56" s="11"/>
      <c r="MOW56" s="11"/>
      <c r="MPE56" s="11"/>
      <c r="MPM56" s="11"/>
      <c r="MPU56" s="11"/>
      <c r="MQC56" s="11"/>
      <c r="MQK56" s="11"/>
      <c r="MQS56" s="11"/>
      <c r="MRA56" s="11"/>
      <c r="MRI56" s="11"/>
      <c r="MRQ56" s="11"/>
      <c r="MRY56" s="11"/>
      <c r="MSG56" s="11"/>
      <c r="MSO56" s="11"/>
      <c r="MSW56" s="11"/>
      <c r="MTE56" s="11"/>
      <c r="MTM56" s="11"/>
      <c r="MTU56" s="11"/>
      <c r="MUC56" s="11"/>
      <c r="MUK56" s="11"/>
      <c r="MUS56" s="11"/>
      <c r="MVA56" s="11"/>
      <c r="MVI56" s="11"/>
      <c r="MVQ56" s="11"/>
      <c r="MVY56" s="11"/>
      <c r="MWG56" s="11"/>
      <c r="MWO56" s="11"/>
      <c r="MWW56" s="11"/>
      <c r="MXE56" s="11"/>
      <c r="MXM56" s="11"/>
      <c r="MXU56" s="11"/>
      <c r="MYC56" s="11"/>
      <c r="MYK56" s="11"/>
      <c r="MYS56" s="11"/>
      <c r="MZA56" s="11"/>
      <c r="MZI56" s="11"/>
      <c r="MZQ56" s="11"/>
      <c r="MZY56" s="11"/>
      <c r="NAG56" s="11"/>
      <c r="NAO56" s="11"/>
      <c r="NAW56" s="11"/>
      <c r="NBE56" s="11"/>
      <c r="NBM56" s="11"/>
      <c r="NBU56" s="11"/>
      <c r="NCC56" s="11"/>
      <c r="NCK56" s="11"/>
      <c r="NCS56" s="11"/>
      <c r="NDA56" s="11"/>
      <c r="NDI56" s="11"/>
      <c r="NDQ56" s="11"/>
      <c r="NDY56" s="11"/>
      <c r="NEG56" s="11"/>
      <c r="NEO56" s="11"/>
      <c r="NEW56" s="11"/>
      <c r="NFE56" s="11"/>
      <c r="NFM56" s="11"/>
      <c r="NFU56" s="11"/>
      <c r="NGC56" s="11"/>
      <c r="NGK56" s="11"/>
      <c r="NGS56" s="11"/>
      <c r="NHA56" s="11"/>
      <c r="NHI56" s="11"/>
      <c r="NHQ56" s="11"/>
      <c r="NHY56" s="11"/>
      <c r="NIG56" s="11"/>
      <c r="NIO56" s="11"/>
      <c r="NIW56" s="11"/>
      <c r="NJE56" s="11"/>
      <c r="NJM56" s="11"/>
      <c r="NJU56" s="11"/>
      <c r="NKC56" s="11"/>
      <c r="NKK56" s="11"/>
      <c r="NKS56" s="11"/>
      <c r="NLA56" s="11"/>
      <c r="NLI56" s="11"/>
      <c r="NLQ56" s="11"/>
      <c r="NLY56" s="11"/>
      <c r="NMG56" s="11"/>
      <c r="NMO56" s="11"/>
      <c r="NMW56" s="11"/>
      <c r="NNE56" s="11"/>
      <c r="NNM56" s="11"/>
      <c r="NNU56" s="11"/>
      <c r="NOC56" s="11"/>
      <c r="NOK56" s="11"/>
      <c r="NOS56" s="11"/>
      <c r="NPA56" s="11"/>
      <c r="NPI56" s="11"/>
      <c r="NPQ56" s="11"/>
      <c r="NPY56" s="11"/>
      <c r="NQG56" s="11"/>
      <c r="NQO56" s="11"/>
      <c r="NQW56" s="11"/>
      <c r="NRE56" s="11"/>
      <c r="NRM56" s="11"/>
      <c r="NRU56" s="11"/>
      <c r="NSC56" s="11"/>
      <c r="NSK56" s="11"/>
      <c r="NSS56" s="11"/>
      <c r="NTA56" s="11"/>
      <c r="NTI56" s="11"/>
      <c r="NTQ56" s="11"/>
      <c r="NTY56" s="11"/>
      <c r="NUG56" s="11"/>
      <c r="NUO56" s="11"/>
      <c r="NUW56" s="11"/>
      <c r="NVE56" s="11"/>
      <c r="NVM56" s="11"/>
      <c r="NVU56" s="11"/>
      <c r="NWC56" s="11"/>
      <c r="NWK56" s="11"/>
      <c r="NWS56" s="11"/>
      <c r="NXA56" s="11"/>
      <c r="NXI56" s="11"/>
      <c r="NXQ56" s="11"/>
      <c r="NXY56" s="11"/>
      <c r="NYG56" s="11"/>
      <c r="NYO56" s="11"/>
      <c r="NYW56" s="11"/>
      <c r="NZE56" s="11"/>
      <c r="NZM56" s="11"/>
      <c r="NZU56" s="11"/>
      <c r="OAC56" s="11"/>
      <c r="OAK56" s="11"/>
      <c r="OAS56" s="11"/>
      <c r="OBA56" s="11"/>
      <c r="OBI56" s="11"/>
      <c r="OBQ56" s="11"/>
      <c r="OBY56" s="11"/>
      <c r="OCG56" s="11"/>
      <c r="OCO56" s="11"/>
      <c r="OCW56" s="11"/>
      <c r="ODE56" s="11"/>
      <c r="ODM56" s="11"/>
      <c r="ODU56" s="11"/>
      <c r="OEC56" s="11"/>
      <c r="OEK56" s="11"/>
      <c r="OES56" s="11"/>
      <c r="OFA56" s="11"/>
      <c r="OFI56" s="11"/>
      <c r="OFQ56" s="11"/>
      <c r="OFY56" s="11"/>
      <c r="OGG56" s="11"/>
      <c r="OGO56" s="11"/>
      <c r="OGW56" s="11"/>
      <c r="OHE56" s="11"/>
      <c r="OHM56" s="11"/>
      <c r="OHU56" s="11"/>
      <c r="OIC56" s="11"/>
      <c r="OIK56" s="11"/>
      <c r="OIS56" s="11"/>
      <c r="OJA56" s="11"/>
      <c r="OJI56" s="11"/>
      <c r="OJQ56" s="11"/>
      <c r="OJY56" s="11"/>
      <c r="OKG56" s="11"/>
      <c r="OKO56" s="11"/>
      <c r="OKW56" s="11"/>
      <c r="OLE56" s="11"/>
      <c r="OLM56" s="11"/>
      <c r="OLU56" s="11"/>
      <c r="OMC56" s="11"/>
      <c r="OMK56" s="11"/>
      <c r="OMS56" s="11"/>
      <c r="ONA56" s="11"/>
      <c r="ONI56" s="11"/>
      <c r="ONQ56" s="11"/>
      <c r="ONY56" s="11"/>
      <c r="OOG56" s="11"/>
      <c r="OOO56" s="11"/>
      <c r="OOW56" s="11"/>
      <c r="OPE56" s="11"/>
      <c r="OPM56" s="11"/>
      <c r="OPU56" s="11"/>
      <c r="OQC56" s="11"/>
      <c r="OQK56" s="11"/>
      <c r="OQS56" s="11"/>
      <c r="ORA56" s="11"/>
      <c r="ORI56" s="11"/>
      <c r="ORQ56" s="11"/>
      <c r="ORY56" s="11"/>
      <c r="OSG56" s="11"/>
      <c r="OSO56" s="11"/>
      <c r="OSW56" s="11"/>
      <c r="OTE56" s="11"/>
      <c r="OTM56" s="11"/>
      <c r="OTU56" s="11"/>
      <c r="OUC56" s="11"/>
      <c r="OUK56" s="11"/>
      <c r="OUS56" s="11"/>
      <c r="OVA56" s="11"/>
      <c r="OVI56" s="11"/>
      <c r="OVQ56" s="11"/>
      <c r="OVY56" s="11"/>
      <c r="OWG56" s="11"/>
      <c r="OWO56" s="11"/>
      <c r="OWW56" s="11"/>
      <c r="OXE56" s="11"/>
      <c r="OXM56" s="11"/>
      <c r="OXU56" s="11"/>
      <c r="OYC56" s="11"/>
      <c r="OYK56" s="11"/>
      <c r="OYS56" s="11"/>
      <c r="OZA56" s="11"/>
      <c r="OZI56" s="11"/>
      <c r="OZQ56" s="11"/>
      <c r="OZY56" s="11"/>
      <c r="PAG56" s="11"/>
      <c r="PAO56" s="11"/>
      <c r="PAW56" s="11"/>
      <c r="PBE56" s="11"/>
      <c r="PBM56" s="11"/>
      <c r="PBU56" s="11"/>
      <c r="PCC56" s="11"/>
      <c r="PCK56" s="11"/>
      <c r="PCS56" s="11"/>
      <c r="PDA56" s="11"/>
      <c r="PDI56" s="11"/>
      <c r="PDQ56" s="11"/>
      <c r="PDY56" s="11"/>
      <c r="PEG56" s="11"/>
      <c r="PEO56" s="11"/>
      <c r="PEW56" s="11"/>
      <c r="PFE56" s="11"/>
      <c r="PFM56" s="11"/>
      <c r="PFU56" s="11"/>
      <c r="PGC56" s="11"/>
      <c r="PGK56" s="11"/>
      <c r="PGS56" s="11"/>
      <c r="PHA56" s="11"/>
      <c r="PHI56" s="11"/>
      <c r="PHQ56" s="11"/>
      <c r="PHY56" s="11"/>
      <c r="PIG56" s="11"/>
      <c r="PIO56" s="11"/>
      <c r="PIW56" s="11"/>
      <c r="PJE56" s="11"/>
      <c r="PJM56" s="11"/>
      <c r="PJU56" s="11"/>
      <c r="PKC56" s="11"/>
      <c r="PKK56" s="11"/>
      <c r="PKS56" s="11"/>
      <c r="PLA56" s="11"/>
      <c r="PLI56" s="11"/>
      <c r="PLQ56" s="11"/>
      <c r="PLY56" s="11"/>
      <c r="PMG56" s="11"/>
      <c r="PMO56" s="11"/>
      <c r="PMW56" s="11"/>
      <c r="PNE56" s="11"/>
      <c r="PNM56" s="11"/>
      <c r="PNU56" s="11"/>
      <c r="POC56" s="11"/>
      <c r="POK56" s="11"/>
      <c r="POS56" s="11"/>
      <c r="PPA56" s="11"/>
      <c r="PPI56" s="11"/>
      <c r="PPQ56" s="11"/>
      <c r="PPY56" s="11"/>
      <c r="PQG56" s="11"/>
      <c r="PQO56" s="11"/>
      <c r="PQW56" s="11"/>
      <c r="PRE56" s="11"/>
      <c r="PRM56" s="11"/>
      <c r="PRU56" s="11"/>
      <c r="PSC56" s="11"/>
      <c r="PSK56" s="11"/>
      <c r="PSS56" s="11"/>
      <c r="PTA56" s="11"/>
      <c r="PTI56" s="11"/>
      <c r="PTQ56" s="11"/>
      <c r="PTY56" s="11"/>
      <c r="PUG56" s="11"/>
      <c r="PUO56" s="11"/>
      <c r="PUW56" s="11"/>
      <c r="PVE56" s="11"/>
      <c r="PVM56" s="11"/>
      <c r="PVU56" s="11"/>
      <c r="PWC56" s="11"/>
      <c r="PWK56" s="11"/>
      <c r="PWS56" s="11"/>
      <c r="PXA56" s="11"/>
      <c r="PXI56" s="11"/>
      <c r="PXQ56" s="11"/>
      <c r="PXY56" s="11"/>
      <c r="PYG56" s="11"/>
      <c r="PYO56" s="11"/>
      <c r="PYW56" s="11"/>
      <c r="PZE56" s="11"/>
      <c r="PZM56" s="11"/>
      <c r="PZU56" s="11"/>
      <c r="QAC56" s="11"/>
      <c r="QAK56" s="11"/>
      <c r="QAS56" s="11"/>
      <c r="QBA56" s="11"/>
      <c r="QBI56" s="11"/>
      <c r="QBQ56" s="11"/>
      <c r="QBY56" s="11"/>
      <c r="QCG56" s="11"/>
      <c r="QCO56" s="11"/>
      <c r="QCW56" s="11"/>
      <c r="QDE56" s="11"/>
      <c r="QDM56" s="11"/>
      <c r="QDU56" s="11"/>
      <c r="QEC56" s="11"/>
      <c r="QEK56" s="11"/>
      <c r="QES56" s="11"/>
      <c r="QFA56" s="11"/>
      <c r="QFI56" s="11"/>
      <c r="QFQ56" s="11"/>
      <c r="QFY56" s="11"/>
      <c r="QGG56" s="11"/>
      <c r="QGO56" s="11"/>
      <c r="QGW56" s="11"/>
      <c r="QHE56" s="11"/>
      <c r="QHM56" s="11"/>
      <c r="QHU56" s="11"/>
      <c r="QIC56" s="11"/>
      <c r="QIK56" s="11"/>
      <c r="QIS56" s="11"/>
      <c r="QJA56" s="11"/>
      <c r="QJI56" s="11"/>
      <c r="QJQ56" s="11"/>
      <c r="QJY56" s="11"/>
      <c r="QKG56" s="11"/>
      <c r="QKO56" s="11"/>
      <c r="QKW56" s="11"/>
      <c r="QLE56" s="11"/>
      <c r="QLM56" s="11"/>
      <c r="QLU56" s="11"/>
      <c r="QMC56" s="11"/>
      <c r="QMK56" s="11"/>
      <c r="QMS56" s="11"/>
      <c r="QNA56" s="11"/>
      <c r="QNI56" s="11"/>
      <c r="QNQ56" s="11"/>
      <c r="QNY56" s="11"/>
      <c r="QOG56" s="11"/>
      <c r="QOO56" s="11"/>
      <c r="QOW56" s="11"/>
      <c r="QPE56" s="11"/>
      <c r="QPM56" s="11"/>
      <c r="QPU56" s="11"/>
      <c r="QQC56" s="11"/>
      <c r="QQK56" s="11"/>
      <c r="QQS56" s="11"/>
      <c r="QRA56" s="11"/>
      <c r="QRI56" s="11"/>
      <c r="QRQ56" s="11"/>
      <c r="QRY56" s="11"/>
      <c r="QSG56" s="11"/>
      <c r="QSO56" s="11"/>
      <c r="QSW56" s="11"/>
      <c r="QTE56" s="11"/>
      <c r="QTM56" s="11"/>
      <c r="QTU56" s="11"/>
      <c r="QUC56" s="11"/>
      <c r="QUK56" s="11"/>
      <c r="QUS56" s="11"/>
      <c r="QVA56" s="11"/>
      <c r="QVI56" s="11"/>
      <c r="QVQ56" s="11"/>
      <c r="QVY56" s="11"/>
      <c r="QWG56" s="11"/>
      <c r="QWO56" s="11"/>
      <c r="QWW56" s="11"/>
      <c r="QXE56" s="11"/>
      <c r="QXM56" s="11"/>
      <c r="QXU56" s="11"/>
      <c r="QYC56" s="11"/>
      <c r="QYK56" s="11"/>
      <c r="QYS56" s="11"/>
      <c r="QZA56" s="11"/>
      <c r="QZI56" s="11"/>
      <c r="QZQ56" s="11"/>
      <c r="QZY56" s="11"/>
      <c r="RAG56" s="11"/>
      <c r="RAO56" s="11"/>
      <c r="RAW56" s="11"/>
      <c r="RBE56" s="11"/>
      <c r="RBM56" s="11"/>
      <c r="RBU56" s="11"/>
      <c r="RCC56" s="11"/>
      <c r="RCK56" s="11"/>
      <c r="RCS56" s="11"/>
      <c r="RDA56" s="11"/>
      <c r="RDI56" s="11"/>
      <c r="RDQ56" s="11"/>
      <c r="RDY56" s="11"/>
      <c r="REG56" s="11"/>
      <c r="REO56" s="11"/>
      <c r="REW56" s="11"/>
      <c r="RFE56" s="11"/>
      <c r="RFM56" s="11"/>
      <c r="RFU56" s="11"/>
      <c r="RGC56" s="11"/>
      <c r="RGK56" s="11"/>
      <c r="RGS56" s="11"/>
      <c r="RHA56" s="11"/>
      <c r="RHI56" s="11"/>
      <c r="RHQ56" s="11"/>
      <c r="RHY56" s="11"/>
      <c r="RIG56" s="11"/>
      <c r="RIO56" s="11"/>
      <c r="RIW56" s="11"/>
      <c r="RJE56" s="11"/>
      <c r="RJM56" s="11"/>
      <c r="RJU56" s="11"/>
      <c r="RKC56" s="11"/>
      <c r="RKK56" s="11"/>
      <c r="RKS56" s="11"/>
      <c r="RLA56" s="11"/>
      <c r="RLI56" s="11"/>
      <c r="RLQ56" s="11"/>
      <c r="RLY56" s="11"/>
      <c r="RMG56" s="11"/>
      <c r="RMO56" s="11"/>
      <c r="RMW56" s="11"/>
      <c r="RNE56" s="11"/>
      <c r="RNM56" s="11"/>
      <c r="RNU56" s="11"/>
      <c r="ROC56" s="11"/>
      <c r="ROK56" s="11"/>
      <c r="ROS56" s="11"/>
      <c r="RPA56" s="11"/>
      <c r="RPI56" s="11"/>
      <c r="RPQ56" s="11"/>
      <c r="RPY56" s="11"/>
      <c r="RQG56" s="11"/>
      <c r="RQO56" s="11"/>
      <c r="RQW56" s="11"/>
      <c r="RRE56" s="11"/>
      <c r="RRM56" s="11"/>
      <c r="RRU56" s="11"/>
      <c r="RSC56" s="11"/>
      <c r="RSK56" s="11"/>
      <c r="RSS56" s="11"/>
      <c r="RTA56" s="11"/>
      <c r="RTI56" s="11"/>
      <c r="RTQ56" s="11"/>
      <c r="RTY56" s="11"/>
      <c r="RUG56" s="11"/>
      <c r="RUO56" s="11"/>
      <c r="RUW56" s="11"/>
      <c r="RVE56" s="11"/>
      <c r="RVM56" s="11"/>
      <c r="RVU56" s="11"/>
      <c r="RWC56" s="11"/>
      <c r="RWK56" s="11"/>
      <c r="RWS56" s="11"/>
      <c r="RXA56" s="11"/>
      <c r="RXI56" s="11"/>
      <c r="RXQ56" s="11"/>
      <c r="RXY56" s="11"/>
      <c r="RYG56" s="11"/>
      <c r="RYO56" s="11"/>
      <c r="RYW56" s="11"/>
      <c r="RZE56" s="11"/>
      <c r="RZM56" s="11"/>
      <c r="RZU56" s="11"/>
      <c r="SAC56" s="11"/>
      <c r="SAK56" s="11"/>
      <c r="SAS56" s="11"/>
      <c r="SBA56" s="11"/>
      <c r="SBI56" s="11"/>
      <c r="SBQ56" s="11"/>
      <c r="SBY56" s="11"/>
      <c r="SCG56" s="11"/>
      <c r="SCO56" s="11"/>
      <c r="SCW56" s="11"/>
      <c r="SDE56" s="11"/>
      <c r="SDM56" s="11"/>
      <c r="SDU56" s="11"/>
      <c r="SEC56" s="11"/>
      <c r="SEK56" s="11"/>
      <c r="SES56" s="11"/>
      <c r="SFA56" s="11"/>
      <c r="SFI56" s="11"/>
      <c r="SFQ56" s="11"/>
      <c r="SFY56" s="11"/>
      <c r="SGG56" s="11"/>
      <c r="SGO56" s="11"/>
      <c r="SGW56" s="11"/>
      <c r="SHE56" s="11"/>
      <c r="SHM56" s="11"/>
      <c r="SHU56" s="11"/>
      <c r="SIC56" s="11"/>
      <c r="SIK56" s="11"/>
      <c r="SIS56" s="11"/>
      <c r="SJA56" s="11"/>
      <c r="SJI56" s="11"/>
      <c r="SJQ56" s="11"/>
      <c r="SJY56" s="11"/>
      <c r="SKG56" s="11"/>
      <c r="SKO56" s="11"/>
      <c r="SKW56" s="11"/>
      <c r="SLE56" s="11"/>
      <c r="SLM56" s="11"/>
      <c r="SLU56" s="11"/>
      <c r="SMC56" s="11"/>
      <c r="SMK56" s="11"/>
      <c r="SMS56" s="11"/>
      <c r="SNA56" s="11"/>
      <c r="SNI56" s="11"/>
      <c r="SNQ56" s="11"/>
      <c r="SNY56" s="11"/>
      <c r="SOG56" s="11"/>
      <c r="SOO56" s="11"/>
      <c r="SOW56" s="11"/>
      <c r="SPE56" s="11"/>
      <c r="SPM56" s="11"/>
      <c r="SPU56" s="11"/>
      <c r="SQC56" s="11"/>
      <c r="SQK56" s="11"/>
      <c r="SQS56" s="11"/>
      <c r="SRA56" s="11"/>
      <c r="SRI56" s="11"/>
      <c r="SRQ56" s="11"/>
      <c r="SRY56" s="11"/>
      <c r="SSG56" s="11"/>
      <c r="SSO56" s="11"/>
      <c r="SSW56" s="11"/>
      <c r="STE56" s="11"/>
      <c r="STM56" s="11"/>
      <c r="STU56" s="11"/>
      <c r="SUC56" s="11"/>
      <c r="SUK56" s="11"/>
      <c r="SUS56" s="11"/>
      <c r="SVA56" s="11"/>
      <c r="SVI56" s="11"/>
      <c r="SVQ56" s="11"/>
      <c r="SVY56" s="11"/>
      <c r="SWG56" s="11"/>
      <c r="SWO56" s="11"/>
      <c r="SWW56" s="11"/>
      <c r="SXE56" s="11"/>
      <c r="SXM56" s="11"/>
      <c r="SXU56" s="11"/>
      <c r="SYC56" s="11"/>
      <c r="SYK56" s="11"/>
      <c r="SYS56" s="11"/>
      <c r="SZA56" s="11"/>
      <c r="SZI56" s="11"/>
      <c r="SZQ56" s="11"/>
      <c r="SZY56" s="11"/>
      <c r="TAG56" s="11"/>
      <c r="TAO56" s="11"/>
      <c r="TAW56" s="11"/>
      <c r="TBE56" s="11"/>
      <c r="TBM56" s="11"/>
      <c r="TBU56" s="11"/>
      <c r="TCC56" s="11"/>
      <c r="TCK56" s="11"/>
      <c r="TCS56" s="11"/>
      <c r="TDA56" s="11"/>
      <c r="TDI56" s="11"/>
      <c r="TDQ56" s="11"/>
      <c r="TDY56" s="11"/>
      <c r="TEG56" s="11"/>
      <c r="TEO56" s="11"/>
      <c r="TEW56" s="11"/>
      <c r="TFE56" s="11"/>
      <c r="TFM56" s="11"/>
      <c r="TFU56" s="11"/>
      <c r="TGC56" s="11"/>
      <c r="TGK56" s="11"/>
      <c r="TGS56" s="11"/>
      <c r="THA56" s="11"/>
      <c r="THI56" s="11"/>
      <c r="THQ56" s="11"/>
      <c r="THY56" s="11"/>
      <c r="TIG56" s="11"/>
      <c r="TIO56" s="11"/>
      <c r="TIW56" s="11"/>
      <c r="TJE56" s="11"/>
      <c r="TJM56" s="11"/>
      <c r="TJU56" s="11"/>
      <c r="TKC56" s="11"/>
      <c r="TKK56" s="11"/>
      <c r="TKS56" s="11"/>
      <c r="TLA56" s="11"/>
      <c r="TLI56" s="11"/>
      <c r="TLQ56" s="11"/>
      <c r="TLY56" s="11"/>
      <c r="TMG56" s="11"/>
      <c r="TMO56" s="11"/>
      <c r="TMW56" s="11"/>
      <c r="TNE56" s="11"/>
      <c r="TNM56" s="11"/>
      <c r="TNU56" s="11"/>
      <c r="TOC56" s="11"/>
      <c r="TOK56" s="11"/>
      <c r="TOS56" s="11"/>
      <c r="TPA56" s="11"/>
      <c r="TPI56" s="11"/>
      <c r="TPQ56" s="11"/>
      <c r="TPY56" s="11"/>
      <c r="TQG56" s="11"/>
      <c r="TQO56" s="11"/>
      <c r="TQW56" s="11"/>
      <c r="TRE56" s="11"/>
      <c r="TRM56" s="11"/>
      <c r="TRU56" s="11"/>
      <c r="TSC56" s="11"/>
      <c r="TSK56" s="11"/>
      <c r="TSS56" s="11"/>
      <c r="TTA56" s="11"/>
      <c r="TTI56" s="11"/>
      <c r="TTQ56" s="11"/>
      <c r="TTY56" s="11"/>
      <c r="TUG56" s="11"/>
      <c r="TUO56" s="11"/>
      <c r="TUW56" s="11"/>
      <c r="TVE56" s="11"/>
      <c r="TVM56" s="11"/>
      <c r="TVU56" s="11"/>
      <c r="TWC56" s="11"/>
      <c r="TWK56" s="11"/>
      <c r="TWS56" s="11"/>
      <c r="TXA56" s="11"/>
      <c r="TXI56" s="11"/>
      <c r="TXQ56" s="11"/>
      <c r="TXY56" s="11"/>
      <c r="TYG56" s="11"/>
      <c r="TYO56" s="11"/>
      <c r="TYW56" s="11"/>
      <c r="TZE56" s="11"/>
      <c r="TZM56" s="11"/>
      <c r="TZU56" s="11"/>
      <c r="UAC56" s="11"/>
      <c r="UAK56" s="11"/>
      <c r="UAS56" s="11"/>
      <c r="UBA56" s="11"/>
      <c r="UBI56" s="11"/>
      <c r="UBQ56" s="11"/>
      <c r="UBY56" s="11"/>
      <c r="UCG56" s="11"/>
      <c r="UCO56" s="11"/>
      <c r="UCW56" s="11"/>
      <c r="UDE56" s="11"/>
      <c r="UDM56" s="11"/>
      <c r="UDU56" s="11"/>
      <c r="UEC56" s="11"/>
      <c r="UEK56" s="11"/>
      <c r="UES56" s="11"/>
      <c r="UFA56" s="11"/>
      <c r="UFI56" s="11"/>
      <c r="UFQ56" s="11"/>
      <c r="UFY56" s="11"/>
      <c r="UGG56" s="11"/>
      <c r="UGO56" s="11"/>
      <c r="UGW56" s="11"/>
      <c r="UHE56" s="11"/>
      <c r="UHM56" s="11"/>
      <c r="UHU56" s="11"/>
      <c r="UIC56" s="11"/>
      <c r="UIK56" s="11"/>
      <c r="UIS56" s="11"/>
      <c r="UJA56" s="11"/>
      <c r="UJI56" s="11"/>
      <c r="UJQ56" s="11"/>
      <c r="UJY56" s="11"/>
      <c r="UKG56" s="11"/>
      <c r="UKO56" s="11"/>
      <c r="UKW56" s="11"/>
      <c r="ULE56" s="11"/>
      <c r="ULM56" s="11"/>
      <c r="ULU56" s="11"/>
      <c r="UMC56" s="11"/>
      <c r="UMK56" s="11"/>
      <c r="UMS56" s="11"/>
      <c r="UNA56" s="11"/>
      <c r="UNI56" s="11"/>
      <c r="UNQ56" s="11"/>
      <c r="UNY56" s="11"/>
      <c r="UOG56" s="11"/>
      <c r="UOO56" s="11"/>
      <c r="UOW56" s="11"/>
      <c r="UPE56" s="11"/>
      <c r="UPM56" s="11"/>
      <c r="UPU56" s="11"/>
      <c r="UQC56" s="11"/>
      <c r="UQK56" s="11"/>
      <c r="UQS56" s="11"/>
      <c r="URA56" s="11"/>
      <c r="URI56" s="11"/>
      <c r="URQ56" s="11"/>
      <c r="URY56" s="11"/>
      <c r="USG56" s="11"/>
      <c r="USO56" s="11"/>
      <c r="USW56" s="11"/>
      <c r="UTE56" s="11"/>
      <c r="UTM56" s="11"/>
      <c r="UTU56" s="11"/>
      <c r="UUC56" s="11"/>
      <c r="UUK56" s="11"/>
      <c r="UUS56" s="11"/>
      <c r="UVA56" s="11"/>
      <c r="UVI56" s="11"/>
      <c r="UVQ56" s="11"/>
      <c r="UVY56" s="11"/>
      <c r="UWG56" s="11"/>
      <c r="UWO56" s="11"/>
      <c r="UWW56" s="11"/>
      <c r="UXE56" s="11"/>
      <c r="UXM56" s="11"/>
      <c r="UXU56" s="11"/>
      <c r="UYC56" s="11"/>
      <c r="UYK56" s="11"/>
      <c r="UYS56" s="11"/>
      <c r="UZA56" s="11"/>
      <c r="UZI56" s="11"/>
      <c r="UZQ56" s="11"/>
      <c r="UZY56" s="11"/>
      <c r="VAG56" s="11"/>
      <c r="VAO56" s="11"/>
      <c r="VAW56" s="11"/>
      <c r="VBE56" s="11"/>
      <c r="VBM56" s="11"/>
      <c r="VBU56" s="11"/>
      <c r="VCC56" s="11"/>
      <c r="VCK56" s="11"/>
      <c r="VCS56" s="11"/>
      <c r="VDA56" s="11"/>
      <c r="VDI56" s="11"/>
      <c r="VDQ56" s="11"/>
      <c r="VDY56" s="11"/>
      <c r="VEG56" s="11"/>
      <c r="VEO56" s="11"/>
      <c r="VEW56" s="11"/>
      <c r="VFE56" s="11"/>
      <c r="VFM56" s="11"/>
      <c r="VFU56" s="11"/>
      <c r="VGC56" s="11"/>
      <c r="VGK56" s="11"/>
      <c r="VGS56" s="11"/>
      <c r="VHA56" s="11"/>
      <c r="VHI56" s="11"/>
      <c r="VHQ56" s="11"/>
      <c r="VHY56" s="11"/>
      <c r="VIG56" s="11"/>
      <c r="VIO56" s="11"/>
      <c r="VIW56" s="11"/>
      <c r="VJE56" s="11"/>
      <c r="VJM56" s="11"/>
      <c r="VJU56" s="11"/>
      <c r="VKC56" s="11"/>
      <c r="VKK56" s="11"/>
      <c r="VKS56" s="11"/>
      <c r="VLA56" s="11"/>
      <c r="VLI56" s="11"/>
      <c r="VLQ56" s="11"/>
      <c r="VLY56" s="11"/>
      <c r="VMG56" s="11"/>
      <c r="VMO56" s="11"/>
      <c r="VMW56" s="11"/>
      <c r="VNE56" s="11"/>
      <c r="VNM56" s="11"/>
      <c r="VNU56" s="11"/>
      <c r="VOC56" s="11"/>
      <c r="VOK56" s="11"/>
      <c r="VOS56" s="11"/>
      <c r="VPA56" s="11"/>
      <c r="VPI56" s="11"/>
      <c r="VPQ56" s="11"/>
      <c r="VPY56" s="11"/>
      <c r="VQG56" s="11"/>
      <c r="VQO56" s="11"/>
      <c r="VQW56" s="11"/>
      <c r="VRE56" s="11"/>
      <c r="VRM56" s="11"/>
      <c r="VRU56" s="11"/>
      <c r="VSC56" s="11"/>
      <c r="VSK56" s="11"/>
      <c r="VSS56" s="11"/>
      <c r="VTA56" s="11"/>
      <c r="VTI56" s="11"/>
      <c r="VTQ56" s="11"/>
      <c r="VTY56" s="11"/>
      <c r="VUG56" s="11"/>
      <c r="VUO56" s="11"/>
      <c r="VUW56" s="11"/>
      <c r="VVE56" s="11"/>
      <c r="VVM56" s="11"/>
      <c r="VVU56" s="11"/>
      <c r="VWC56" s="11"/>
      <c r="VWK56" s="11"/>
      <c r="VWS56" s="11"/>
      <c r="VXA56" s="11"/>
      <c r="VXI56" s="11"/>
      <c r="VXQ56" s="11"/>
      <c r="VXY56" s="11"/>
      <c r="VYG56" s="11"/>
      <c r="VYO56" s="11"/>
      <c r="VYW56" s="11"/>
      <c r="VZE56" s="11"/>
      <c r="VZM56" s="11"/>
      <c r="VZU56" s="11"/>
      <c r="WAC56" s="11"/>
      <c r="WAK56" s="11"/>
      <c r="WAS56" s="11"/>
      <c r="WBA56" s="11"/>
      <c r="WBI56" s="11"/>
      <c r="WBQ56" s="11"/>
      <c r="WBY56" s="11"/>
      <c r="WCG56" s="11"/>
      <c r="WCO56" s="11"/>
      <c r="WCW56" s="11"/>
      <c r="WDE56" s="11"/>
      <c r="WDM56" s="11"/>
      <c r="WDU56" s="11"/>
      <c r="WEC56" s="11"/>
      <c r="WEK56" s="11"/>
      <c r="WES56" s="11"/>
      <c r="WFA56" s="11"/>
      <c r="WFI56" s="11"/>
      <c r="WFQ56" s="11"/>
      <c r="WFY56" s="11"/>
      <c r="WGG56" s="11"/>
      <c r="WGO56" s="11"/>
      <c r="WGW56" s="11"/>
      <c r="WHE56" s="11"/>
      <c r="WHM56" s="11"/>
      <c r="WHU56" s="11"/>
      <c r="WIC56" s="11"/>
      <c r="WIK56" s="11"/>
      <c r="WIS56" s="11"/>
      <c r="WJA56" s="11"/>
      <c r="WJI56" s="11"/>
      <c r="WJQ56" s="11"/>
      <c r="WJY56" s="11"/>
      <c r="WKG56" s="11"/>
      <c r="WKO56" s="11"/>
      <c r="WKW56" s="11"/>
      <c r="WLE56" s="11"/>
      <c r="WLM56" s="11"/>
      <c r="WLU56" s="11"/>
      <c r="WMC56" s="11"/>
      <c r="WMK56" s="11"/>
      <c r="WMS56" s="11"/>
      <c r="WNA56" s="11"/>
      <c r="WNI56" s="11"/>
      <c r="WNQ56" s="11"/>
      <c r="WNY56" s="11"/>
      <c r="WOG56" s="11"/>
      <c r="WOO56" s="11"/>
      <c r="WOW56" s="11"/>
      <c r="WPE56" s="11"/>
      <c r="WPM56" s="11"/>
      <c r="WPU56" s="11"/>
      <c r="WQC56" s="11"/>
      <c r="WQK56" s="11"/>
      <c r="WQS56" s="11"/>
      <c r="WRA56" s="11"/>
      <c r="WRI56" s="11"/>
      <c r="WRQ56" s="11"/>
      <c r="WRY56" s="11"/>
      <c r="WSG56" s="11"/>
      <c r="WSO56" s="11"/>
      <c r="WSW56" s="11"/>
      <c r="WTE56" s="11"/>
      <c r="WTM56" s="11"/>
      <c r="WTU56" s="11"/>
      <c r="WUC56" s="11"/>
      <c r="WUK56" s="11"/>
      <c r="WUS56" s="11"/>
      <c r="WVA56" s="11"/>
      <c r="WVI56" s="11"/>
      <c r="WVQ56" s="11"/>
      <c r="WVY56" s="11"/>
      <c r="WWG56" s="11"/>
      <c r="WWO56" s="11"/>
      <c r="WWW56" s="11"/>
      <c r="WXE56" s="11"/>
      <c r="WXM56" s="11"/>
      <c r="WXU56" s="11"/>
      <c r="WYC56" s="11"/>
      <c r="WYK56" s="11"/>
      <c r="WYS56" s="11"/>
      <c r="WZA56" s="11"/>
      <c r="WZI56" s="11"/>
      <c r="WZQ56" s="11"/>
      <c r="WZY56" s="11"/>
      <c r="XAG56" s="11"/>
      <c r="XAO56" s="11"/>
      <c r="XAW56" s="11"/>
      <c r="XBE56" s="11"/>
      <c r="XBM56" s="11"/>
      <c r="XBU56" s="11"/>
      <c r="XCC56" s="11"/>
      <c r="XCK56" s="11"/>
      <c r="XCS56" s="11"/>
      <c r="XDA56" s="11"/>
      <c r="XDI56" s="11"/>
      <c r="XDQ56" s="11"/>
      <c r="XDY56" s="11"/>
      <c r="XEG56" s="11"/>
      <c r="XEO56" s="11"/>
      <c r="XEW56" s="11"/>
    </row>
    <row r="57" spans="1:9" s="1" customFormat="1" ht="15" thickBot="1">
      <c r="A57" s="25"/>
      <c r="B57" s="26"/>
      <c r="C57" s="26"/>
      <c r="D57" s="17" t="s">
        <v>19</v>
      </c>
      <c r="E57" s="52">
        <f>SUM(F19:F56)</f>
        <v>76424.15</v>
      </c>
      <c r="F57" s="53"/>
      <c r="G57" s="27"/>
      <c r="H57" s="52" t="e">
        <f>SUM(I19:I56)</f>
        <v>#VALUE!</v>
      </c>
      <c r="I57" s="53"/>
    </row>
    <row r="58" spans="1:9" s="1" customFormat="1" ht="15" thickBot="1">
      <c r="A58" s="25"/>
      <c r="B58" s="26"/>
      <c r="C58" s="26"/>
      <c r="D58" s="27" t="s">
        <v>74</v>
      </c>
      <c r="E58" s="52"/>
      <c r="F58" s="53"/>
      <c r="G58" s="27"/>
      <c r="H58" s="52" t="e">
        <f>I15+H57</f>
        <v>#VALUE!</v>
      </c>
      <c r="I58" s="53"/>
    </row>
    <row r="59" s="1" customFormat="1" ht="15">
      <c r="A59" s="11"/>
    </row>
    <row r="60" spans="1:9" s="1" customFormat="1" ht="15">
      <c r="A60" s="6" t="s">
        <v>13</v>
      </c>
      <c r="B60" s="7"/>
      <c r="C60" s="6"/>
      <c r="D60" s="8"/>
      <c r="E60" s="9"/>
      <c r="F60" s="9"/>
      <c r="G60" s="9"/>
      <c r="H60" s="9"/>
      <c r="I60" s="11"/>
    </row>
    <row r="61" spans="1:9" s="1" customFormat="1" ht="15">
      <c r="A61" s="8" t="s">
        <v>4</v>
      </c>
      <c r="B61" s="46" t="s">
        <v>8</v>
      </c>
      <c r="C61" s="46"/>
      <c r="D61" s="46"/>
      <c r="F61" s="10"/>
      <c r="G61" s="6" t="s">
        <v>2</v>
      </c>
      <c r="I61" s="11"/>
    </row>
    <row r="62" spans="1:9" s="1" customFormat="1" ht="15">
      <c r="A62" s="9" t="s">
        <v>12</v>
      </c>
      <c r="B62" s="7"/>
      <c r="C62" s="6"/>
      <c r="F62" s="9"/>
      <c r="H62" s="9"/>
      <c r="I62" s="11"/>
    </row>
    <row r="63" spans="1:9" s="1" customFormat="1" ht="15">
      <c r="A63" s="9"/>
      <c r="B63" s="7"/>
      <c r="C63" s="6"/>
      <c r="F63" s="9"/>
      <c r="H63" s="9"/>
      <c r="I63" s="11"/>
    </row>
    <row r="64" spans="1:9" s="1" customFormat="1" ht="15">
      <c r="A64" s="9"/>
      <c r="B64" s="7"/>
      <c r="C64" s="6"/>
      <c r="F64" s="9"/>
      <c r="H64" s="9"/>
      <c r="I64" s="11"/>
    </row>
    <row r="65" spans="1:9" s="1" customFormat="1" ht="15">
      <c r="A65" s="9"/>
      <c r="B65" s="7"/>
      <c r="C65" s="6"/>
      <c r="F65" s="9"/>
      <c r="H65" s="9"/>
      <c r="I65" s="11"/>
    </row>
    <row r="66" spans="1:9" s="1" customFormat="1" ht="15">
      <c r="A66" s="9"/>
      <c r="B66" s="7"/>
      <c r="C66" s="6"/>
      <c r="F66" s="9"/>
      <c r="H66" s="9"/>
      <c r="I66" s="11"/>
    </row>
    <row r="67" spans="1:9" s="1" customFormat="1" ht="15">
      <c r="A67" s="7"/>
      <c r="B67" s="7"/>
      <c r="C67" s="6"/>
      <c r="D67" s="47" t="s">
        <v>7</v>
      </c>
      <c r="E67" s="47"/>
      <c r="F67" s="47"/>
      <c r="G67" s="47"/>
      <c r="H67" s="9"/>
      <c r="I67" s="11"/>
    </row>
    <row r="68" spans="1:9" s="1" customFormat="1" ht="15">
      <c r="A68" s="7"/>
      <c r="B68" s="7"/>
      <c r="C68" s="6"/>
      <c r="D68" s="46" t="s">
        <v>9</v>
      </c>
      <c r="E68" s="46"/>
      <c r="F68" s="46"/>
      <c r="G68" s="46"/>
      <c r="H68" s="9"/>
      <c r="I68" s="11"/>
    </row>
    <row r="69" spans="1:9" s="1" customFormat="1" ht="15">
      <c r="A69" s="6"/>
      <c r="D69" s="46" t="s">
        <v>11</v>
      </c>
      <c r="E69" s="46"/>
      <c r="F69" s="46"/>
      <c r="G69" s="46"/>
      <c r="I69" s="11"/>
    </row>
    <row r="70" spans="1:9" s="1" customFormat="1" ht="15">
      <c r="A70" s="11"/>
      <c r="I70" s="11"/>
    </row>
    <row r="71" spans="1:9" s="1" customFormat="1" ht="15">
      <c r="A71" s="11"/>
      <c r="I71" s="11"/>
    </row>
    <row r="72" spans="1:9" s="1" customFormat="1" ht="15">
      <c r="A72" s="11"/>
      <c r="I72" s="11"/>
    </row>
    <row r="73" spans="1:9" s="1" customFormat="1" ht="15">
      <c r="A73" s="11"/>
      <c r="I73" s="11"/>
    </row>
    <row r="74" spans="1:9" s="1" customFormat="1" ht="15">
      <c r="A74" s="11"/>
      <c r="I74" s="11"/>
    </row>
    <row r="75" spans="1:9" s="1" customFormat="1" ht="15">
      <c r="A75" s="11"/>
      <c r="I75" s="11"/>
    </row>
    <row r="76" spans="1:9" s="1" customFormat="1" ht="15">
      <c r="A76" s="11"/>
      <c r="I76" s="11"/>
    </row>
    <row r="77" spans="1:9" s="1" customFormat="1" ht="15">
      <c r="A77" s="11"/>
      <c r="I77" s="11"/>
    </row>
    <row r="78" spans="1:9" s="1" customFormat="1" ht="15">
      <c r="A78" s="11"/>
      <c r="I78" s="11"/>
    </row>
    <row r="79" spans="1:9" s="1" customFormat="1" ht="15">
      <c r="A79" s="11"/>
      <c r="I79" s="11"/>
    </row>
    <row r="80" spans="1:9" s="1" customFormat="1" ht="15">
      <c r="A80" s="11"/>
      <c r="I80" s="11"/>
    </row>
    <row r="81" spans="1:9" s="1" customFormat="1" ht="15">
      <c r="A81" s="11"/>
      <c r="I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="1" customFormat="1" ht="15">
      <c r="A142" s="11"/>
    </row>
    <row r="143" s="1" customFormat="1" ht="15">
      <c r="A143" s="1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1"/>
      <c r="B193" s="1"/>
      <c r="C193" s="1"/>
      <c r="D193" s="1"/>
      <c r="E193" s="1"/>
      <c r="F193" s="1"/>
      <c r="G193" s="1"/>
      <c r="H193" s="1"/>
      <c r="I193" s="1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</sheetData>
  <mergeCells count="11">
    <mergeCell ref="D69:G69"/>
    <mergeCell ref="D68:G68"/>
    <mergeCell ref="D67:G67"/>
    <mergeCell ref="A2:I2"/>
    <mergeCell ref="A3:I3"/>
    <mergeCell ref="A4:I4"/>
    <mergeCell ref="B61:D61"/>
    <mergeCell ref="H57:I57"/>
    <mergeCell ref="E57:F57"/>
    <mergeCell ref="E58:F58"/>
    <mergeCell ref="H58:I58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2024-01-15T21:49:53Z</dcterms:modified>
  <cp:category/>
  <cp:version/>
  <cp:contentType/>
  <cp:contentStatus/>
</cp:coreProperties>
</file>