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2235" yWindow="2235" windowWidth="16965" windowHeight="5325" tabRatio="574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<sst xmlns="http://schemas.openxmlformats.org/spreadsheetml/2006/main" count="50" uniqueCount="41">
  <si>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</si>
  <si>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</si>
  <si>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</si>
  <si>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</si>
  <si>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</si>
  <si>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</si>
  <si>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</si>
  <si>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</si>
  <si>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</si>
  <si>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</si>
  <si>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</si>
  <si>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</si>
  <si>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</si>
  <si>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</si>
  <si>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</si>
  <si>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</si>
  <si>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</si>
  <si>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</si>
  <si>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</si>
  <si>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</si>
  <si>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</si>
  <si>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</si>
  <si>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</si>
  <si>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</si>
  <si>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</si>
  <si>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</si>
  <si>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</si>
  <si>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</si>
  <si>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</si>
  <si>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</si>
  <si>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2172/15</t>
  </si>
  <si>
    <t>708 00</t>
  </si>
  <si>
    <t>Ostrava-Poruba</t>
  </si>
  <si>
    <t>17. listopadu</t>
  </si>
  <si>
    <t>HGF</t>
  </si>
  <si>
    <t>DNS_PRACOVNI_STANICE</t>
  </si>
  <si>
    <t>DNS_MOBILNI_PRACOVNI_STANICE</t>
  </si>
  <si>
    <t xml:space="preserve">Ing. Monika Mádrová, Ph.D.
monika.madrova@vsb.cz
+420 596 995 566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</si>
  <si>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45/2023</t>
    </r>
  </si>
  <si>
    <t>DNS_LCD_ATYP</t>
  </si>
  <si>
    <t>DNS_PC_typ_A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</si>
</sst>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65" fontId="0" fillId="0" borderId="24" xfId="0" applyNumberFormat="1" applyFont="1" applyBorder="1" applyAlignment="1">
      <alignment horizontal="right" vertical="center"/>
    </xf>
    <xf numFmtId="165" fontId="0" fillId="3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304800" cy="304800"/>
    <xdr:sp macro="" textlink="">
      <xdr:nvSpPr>
        <xdr:cNvPr id="1026" name="AutoShape 2" descr="Vizuální identita - Technologická agentura ČR"/>
        <xdr:cNvSpPr>
          <a:spLocks noChangeAspect="1" noChangeArrowheads="1"/>
        </xdr:cNvSpPr>
      </xdr:nvSpPr>
      <xdr:spPr bwMode="auto">
        <a:xfrm>
          <a:off x="5848350" y="809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1027" name="AutoShape 3" descr="Vizuální identita - Technologická agentura ČR"/>
        <xdr:cNvSpPr>
          <a:spLocks noChangeAspect="1" noChangeArrowheads="1"/>
        </xdr:cNvSpPr>
      </xdr:nvSpPr>
      <xdr:spPr bwMode="auto">
        <a:xfrm>
          <a:off x="5848350" y="32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323850</xdr:colOff>
      <xdr:row>0</xdr:row>
      <xdr:rowOff>123825</xdr:rowOff>
    </xdr:from>
    <xdr:to>
      <xdr:col>8</xdr:col>
      <xdr:colOff>1009650</xdr:colOff>
      <xdr:row>7</xdr:row>
      <xdr:rowOff>76200</xdr:rowOff>
    </xdr:to>
    <xdr:pic>
      <xdr:nvPicPr>
        <xdr:cNvPr id="4" name="Obrázek 3" descr="Vizuální identita - Technologická agentura Č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72375" y="123825"/>
          <a:ext cx="685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Z38"/>
  <sheetViews>
    <sheetView tabSelected="1" zoomScale="80" zoomScaleNormal="80" workbookViewId="0" topLeftCell="A1">
      <selection activeCell="I20" sqref="I20"/>
    </sheetView>
  </sheetViews>
  <sheetFormatPr defaultColWidth="9.140625" defaultRowHeight="12.75"/>
  <cols>
    <col min="1" max="1" width="9.8515625" style="8" customWidth="1"/>
    <col min="2" max="2" width="4.8515625" style="6" customWidth="1"/>
    <col min="3" max="3" width="32.57421875" style="0" bestFit="1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8.75">
      <c r="A10" s="49" t="s">
        <v>38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24" customHeight="1">
      <c r="A11" s="50" t="s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4.5" customHeight="1" thickBot="1">
      <c r="A12" s="36"/>
      <c r="B12" s="5"/>
      <c r="C12" s="2"/>
      <c r="D12" s="5"/>
      <c r="E12" s="5"/>
      <c r="F12" s="2"/>
      <c r="G12" s="2"/>
      <c r="H12" s="2"/>
      <c r="I12" s="2"/>
      <c r="J12" s="2"/>
      <c r="K12" s="24"/>
      <c r="L12" s="2"/>
      <c r="M12" s="2"/>
      <c r="N12" s="2"/>
      <c r="O12" s="5"/>
    </row>
    <row r="13" spans="1:130" s="1" customFormat="1" ht="16.35" customHeight="1" thickBot="1" thickTop="1">
      <c r="A13" s="51" t="s">
        <v>2</v>
      </c>
      <c r="B13" s="53" t="s">
        <v>3</v>
      </c>
      <c r="C13" s="53" t="s">
        <v>4</v>
      </c>
      <c r="D13" s="57" t="s">
        <v>5</v>
      </c>
      <c r="E13" s="57" t="s">
        <v>6</v>
      </c>
      <c r="F13" s="59" t="s">
        <v>7</v>
      </c>
      <c r="G13" s="60"/>
      <c r="H13" s="59" t="s">
        <v>8</v>
      </c>
      <c r="I13" s="60"/>
      <c r="J13" s="3" t="s">
        <v>9</v>
      </c>
      <c r="K13" s="57" t="s">
        <v>10</v>
      </c>
      <c r="L13" s="53" t="s">
        <v>11</v>
      </c>
      <c r="M13" s="3" t="s">
        <v>12</v>
      </c>
      <c r="N13" s="53" t="s">
        <v>13</v>
      </c>
      <c r="O13" s="55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6.35" customHeight="1" thickBot="1">
      <c r="A14" s="52"/>
      <c r="B14" s="54"/>
      <c r="C14" s="54"/>
      <c r="D14" s="58"/>
      <c r="E14" s="58"/>
      <c r="F14" s="32" t="s">
        <v>15</v>
      </c>
      <c r="G14" s="32" t="s">
        <v>16</v>
      </c>
      <c r="H14" s="32" t="s">
        <v>15</v>
      </c>
      <c r="I14" s="32" t="s">
        <v>16</v>
      </c>
      <c r="J14" s="33" t="s">
        <v>17</v>
      </c>
      <c r="K14" s="58"/>
      <c r="L14" s="54"/>
      <c r="M14" s="33" t="s">
        <v>18</v>
      </c>
      <c r="N14" s="54"/>
      <c r="O14" s="5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7.5" customHeight="1" thickBot="1" thickTop="1">
      <c r="A15" s="69">
        <v>60005734</v>
      </c>
      <c r="B15" s="46">
        <v>10</v>
      </c>
      <c r="C15" s="42" t="s">
        <v>40</v>
      </c>
      <c r="D15" s="42">
        <v>1</v>
      </c>
      <c r="E15" s="42" t="s">
        <v>29</v>
      </c>
      <c r="F15" s="43">
        <v>13500</v>
      </c>
      <c r="G15" s="43">
        <f aca="true" t="shared" si="0" ref="G15">D15*F15</f>
        <v>13500</v>
      </c>
      <c r="H15" s="44" t="s">
        <v>19</v>
      </c>
      <c r="I15" s="45" t="e">
        <f aca="true" t="shared" si="1" ref="I15">H15*D15</f>
        <v>#VALUE!</v>
      </c>
      <c r="J15" s="70" t="s">
        <v>37</v>
      </c>
      <c r="K15" s="70" t="s">
        <v>34</v>
      </c>
      <c r="L15" s="70" t="s">
        <v>33</v>
      </c>
      <c r="M15" s="70" t="s">
        <v>30</v>
      </c>
      <c r="N15" s="70" t="s">
        <v>31</v>
      </c>
      <c r="O15" s="71" t="s">
        <v>32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" customHeight="1" thickBot="1">
      <c r="A16" s="72"/>
      <c r="B16" s="47">
        <v>20</v>
      </c>
      <c r="C16" s="40" t="s">
        <v>39</v>
      </c>
      <c r="D16" s="40">
        <v>3</v>
      </c>
      <c r="E16" s="40" t="s">
        <v>29</v>
      </c>
      <c r="F16" s="22">
        <v>5500</v>
      </c>
      <c r="G16" s="22">
        <f aca="true" t="shared" si="2" ref="G16:G18">D16*F16</f>
        <v>16500</v>
      </c>
      <c r="H16" s="23" t="s">
        <v>19</v>
      </c>
      <c r="I16" s="31" t="e">
        <f aca="true" t="shared" si="3" ref="I16:I18">H16*D16</f>
        <v>#VALUE!</v>
      </c>
      <c r="J16" s="73"/>
      <c r="K16" s="73"/>
      <c r="L16" s="73"/>
      <c r="M16" s="73"/>
      <c r="N16" s="73"/>
      <c r="O16" s="74"/>
      <c r="P16"/>
      <c r="Q16"/>
      <c r="R16"/>
      <c r="S16"/>
      <c r="T16" s="2"/>
      <c r="U16" s="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" customHeight="1" thickBot="1">
      <c r="A17" s="72"/>
      <c r="B17" s="47">
        <v>30</v>
      </c>
      <c r="C17" s="40" t="s">
        <v>35</v>
      </c>
      <c r="D17" s="40">
        <v>1</v>
      </c>
      <c r="E17" s="40" t="s">
        <v>29</v>
      </c>
      <c r="F17" s="22">
        <v>50000</v>
      </c>
      <c r="G17" s="22">
        <f aca="true" t="shared" si="4" ref="G17">D17*F17</f>
        <v>50000</v>
      </c>
      <c r="H17" s="23" t="s">
        <v>19</v>
      </c>
      <c r="I17" s="31" t="e">
        <f aca="true" t="shared" si="5" ref="I17">H17*D17</f>
        <v>#VALUE!</v>
      </c>
      <c r="J17" s="73"/>
      <c r="K17" s="73"/>
      <c r="L17" s="73"/>
      <c r="M17" s="73"/>
      <c r="N17" s="73"/>
      <c r="O17" s="74"/>
      <c r="P17"/>
      <c r="Q17"/>
      <c r="R17"/>
      <c r="S17"/>
      <c r="T17" s="2"/>
      <c r="U17" s="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" customHeight="1" thickBot="1">
      <c r="A18" s="75"/>
      <c r="B18" s="76">
        <v>40</v>
      </c>
      <c r="C18" s="77" t="s">
        <v>36</v>
      </c>
      <c r="D18" s="77">
        <v>1</v>
      </c>
      <c r="E18" s="77" t="s">
        <v>29</v>
      </c>
      <c r="F18" s="78">
        <v>80000</v>
      </c>
      <c r="G18" s="78">
        <f t="shared" si="2"/>
        <v>80000</v>
      </c>
      <c r="H18" s="79" t="s">
        <v>19</v>
      </c>
      <c r="I18" s="80" t="e">
        <f t="shared" si="3"/>
        <v>#VALUE!</v>
      </c>
      <c r="J18" s="81"/>
      <c r="K18" s="81"/>
      <c r="L18" s="81"/>
      <c r="M18" s="81"/>
      <c r="N18" s="81"/>
      <c r="O18" s="82"/>
      <c r="P18"/>
      <c r="Q18"/>
      <c r="R18"/>
      <c r="S18"/>
      <c r="T18" s="2"/>
      <c r="U18" s="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6.5" thickBot="1" thickTop="1">
      <c r="A19" s="66" t="s">
        <v>20</v>
      </c>
      <c r="B19" s="67"/>
      <c r="C19" s="67"/>
      <c r="D19" s="67"/>
      <c r="E19" s="67"/>
      <c r="F19" s="67"/>
      <c r="G19" s="34">
        <f>SUM(G15:G18)</f>
        <v>160000</v>
      </c>
      <c r="H19" s="21"/>
      <c r="I19" s="21"/>
      <c r="J19" s="21"/>
      <c r="K19" s="25"/>
      <c r="L19" s="13"/>
      <c r="M19" s="13"/>
      <c r="N19" s="13"/>
      <c r="O19" s="3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6.5" thickBot="1" thickTop="1">
      <c r="A20" s="63" t="s">
        <v>21</v>
      </c>
      <c r="B20" s="64"/>
      <c r="C20" s="64"/>
      <c r="D20" s="64"/>
      <c r="E20" s="64"/>
      <c r="F20" s="64"/>
      <c r="G20" s="64"/>
      <c r="H20" s="65"/>
      <c r="I20" s="4" t="e">
        <f>SUM(I15:I18)</f>
        <v>#VALUE!</v>
      </c>
      <c r="J20" s="14"/>
      <c r="K20" s="26"/>
      <c r="L20" s="17"/>
      <c r="M20" s="18"/>
      <c r="N20" s="17"/>
      <c r="O20" s="3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4.25" thickBot="1" thickTop="1">
      <c r="A21" s="68" t="s">
        <v>22</v>
      </c>
      <c r="B21" s="68"/>
      <c r="C21" s="68"/>
      <c r="D21" s="68"/>
      <c r="E21" s="68"/>
      <c r="F21" s="68"/>
      <c r="G21" s="68"/>
      <c r="H21" s="68"/>
      <c r="I21" s="7"/>
      <c r="J21" s="7"/>
      <c r="K21" s="27"/>
      <c r="L21" s="7"/>
      <c r="M21" s="8"/>
      <c r="N21" s="7"/>
      <c r="O21" s="3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.5" thickBot="1">
      <c r="A22" s="8" t="s">
        <v>23</v>
      </c>
      <c r="B22" s="61" t="s">
        <v>19</v>
      </c>
      <c r="C22" s="62"/>
      <c r="D22" s="62"/>
      <c r="E22" s="62"/>
      <c r="F22" s="10" t="s">
        <v>24</v>
      </c>
      <c r="G22" s="7"/>
      <c r="H22" s="11"/>
      <c r="I22" s="7"/>
      <c r="J22" s="8"/>
      <c r="K22" s="27"/>
      <c r="L22" s="7"/>
      <c r="M22" s="8"/>
      <c r="N22" s="7"/>
      <c r="O22" s="3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" customHeight="1">
      <c r="B23" s="8"/>
      <c r="C23" s="7"/>
      <c r="D23" s="8"/>
      <c r="E23" s="7"/>
      <c r="F23" s="11"/>
      <c r="G23" s="11"/>
      <c r="H23" s="12" t="s">
        <v>25</v>
      </c>
      <c r="I23" s="7"/>
      <c r="J23" s="8"/>
      <c r="K23" s="27"/>
      <c r="L23" s="7"/>
      <c r="M23" s="8"/>
      <c r="N23" s="7"/>
      <c r="O23" s="39"/>
    </row>
    <row r="24" spans="2:15" ht="12.75">
      <c r="B24" s="8"/>
      <c r="C24" s="7"/>
      <c r="D24" s="19"/>
      <c r="E24" s="7"/>
      <c r="F24" s="11"/>
      <c r="G24" s="11"/>
      <c r="H24" s="12"/>
      <c r="I24" s="7"/>
      <c r="J24" s="8"/>
      <c r="K24" s="27"/>
      <c r="L24" s="7"/>
      <c r="M24" s="8"/>
      <c r="N24" s="7"/>
      <c r="O24" s="39"/>
    </row>
    <row r="25" spans="2:15" ht="12.75">
      <c r="B25" s="8"/>
      <c r="C25" s="7"/>
      <c r="D25" s="19"/>
      <c r="E25" s="7"/>
      <c r="F25" s="11"/>
      <c r="G25" s="9"/>
      <c r="H25" s="12"/>
      <c r="I25" s="7"/>
      <c r="J25" s="8"/>
      <c r="K25" s="27"/>
      <c r="L25" s="7"/>
      <c r="M25" s="8"/>
      <c r="N25" s="7"/>
      <c r="O25" s="39"/>
    </row>
    <row r="26" spans="2:15" ht="12.75">
      <c r="B26" s="8"/>
      <c r="C26" s="7"/>
      <c r="D26" s="19"/>
      <c r="E26" s="7"/>
      <c r="F26" s="11"/>
      <c r="G26" s="11"/>
      <c r="H26" s="12"/>
      <c r="I26" s="7"/>
      <c r="J26" s="8"/>
      <c r="K26" s="27"/>
      <c r="L26" s="7"/>
      <c r="M26" s="8"/>
      <c r="N26" s="7"/>
      <c r="O26" s="39"/>
    </row>
    <row r="27" spans="2:15" ht="15">
      <c r="B27" s="8"/>
      <c r="C27" s="41"/>
      <c r="D27" s="19"/>
      <c r="E27" s="7"/>
      <c r="F27" s="11"/>
      <c r="G27" s="11"/>
      <c r="H27" s="11"/>
      <c r="I27" s="12"/>
      <c r="J27" s="8"/>
      <c r="K27" s="27"/>
      <c r="L27" s="16"/>
      <c r="M27" s="16"/>
      <c r="N27" s="16"/>
      <c r="O27" s="28"/>
    </row>
    <row r="28" spans="2:15" ht="15">
      <c r="B28" s="8"/>
      <c r="C28" s="41"/>
      <c r="D28" s="19"/>
      <c r="E28" s="7"/>
      <c r="F28" s="8"/>
      <c r="G28" s="7"/>
      <c r="H28" s="7"/>
      <c r="I28" s="7"/>
      <c r="J28" s="16" t="s">
        <v>26</v>
      </c>
      <c r="K28" s="28"/>
      <c r="L28" s="15"/>
      <c r="M28" s="15"/>
      <c r="N28" s="15"/>
      <c r="O28" s="29"/>
    </row>
    <row r="29" spans="2:15" ht="12.75">
      <c r="B29" s="8"/>
      <c r="C29" s="41"/>
      <c r="D29" s="19"/>
      <c r="E29" s="7"/>
      <c r="F29" s="7"/>
      <c r="G29" s="7"/>
      <c r="H29" s="7"/>
      <c r="I29" s="7"/>
      <c r="J29" s="15" t="s">
        <v>27</v>
      </c>
      <c r="K29" s="29"/>
      <c r="L29" s="15"/>
      <c r="M29" s="15"/>
      <c r="N29" s="15"/>
      <c r="O29" s="29"/>
    </row>
    <row r="30" spans="2:11" ht="12.75">
      <c r="B30" s="8"/>
      <c r="C30" s="41"/>
      <c r="D30" s="19"/>
      <c r="E30" s="7"/>
      <c r="F30" s="7"/>
      <c r="G30" s="7"/>
      <c r="H30" s="7"/>
      <c r="I30" s="7"/>
      <c r="J30" s="15" t="s">
        <v>28</v>
      </c>
      <c r="K30" s="29"/>
    </row>
    <row r="31" spans="3:4" ht="12.75">
      <c r="C31" s="2"/>
      <c r="D31" s="20"/>
    </row>
    <row r="32" spans="3:4" ht="12.75">
      <c r="C32" s="2"/>
      <c r="D32" s="20"/>
    </row>
    <row r="33" spans="3:5" ht="12.75">
      <c r="C33" s="2"/>
      <c r="D33" s="20"/>
      <c r="E33" s="20"/>
    </row>
    <row r="34" ht="12.75">
      <c r="D34" s="20"/>
    </row>
    <row r="35" ht="12.75">
      <c r="D35" s="20"/>
    </row>
    <row r="36" ht="12.75">
      <c r="D36" s="20"/>
    </row>
    <row r="37" spans="4:6" ht="12.75">
      <c r="D37" s="20"/>
      <c r="F37" s="35"/>
    </row>
    <row r="38" ht="12.75">
      <c r="D38" s="20"/>
    </row>
  </sheetData>
  <mergeCells count="25">
    <mergeCell ref="A15:A18"/>
    <mergeCell ref="B22:E22"/>
    <mergeCell ref="A20:H20"/>
    <mergeCell ref="A19:F19"/>
    <mergeCell ref="A21:H21"/>
    <mergeCell ref="A9:O9"/>
    <mergeCell ref="A10:O10"/>
    <mergeCell ref="A11:O11"/>
    <mergeCell ref="A13:A14"/>
    <mergeCell ref="B13:B14"/>
    <mergeCell ref="C13:C14"/>
    <mergeCell ref="O13:O14"/>
    <mergeCell ref="K13:K14"/>
    <mergeCell ref="L13:L14"/>
    <mergeCell ref="N13:N14"/>
    <mergeCell ref="D13:D14"/>
    <mergeCell ref="E13:E14"/>
    <mergeCell ref="F13:G13"/>
    <mergeCell ref="H13:I13"/>
    <mergeCell ref="J15:J18"/>
    <mergeCell ref="K15:K18"/>
    <mergeCell ref="L15:L18"/>
    <mergeCell ref="M15:M18"/>
    <mergeCell ref="N15:N18"/>
    <mergeCell ref="O15:O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AA02AD-5924-4E6F-A41C-83B938332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2023-10-25T09:18:42Z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