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15"/>
  <workbookPr defaultThemeVersion="124226"/>
  <bookViews>
    <workbookView xWindow="4170" yWindow="2730" windowWidth="28800" windowHeight="15350" activeTab="0"/>
  </bookViews>
  <sheets>
    <sheet name="Příloha č. 1" sheetId="1" r:id="rId1"/>
  </sheets>
  <definedNames/>
  <calcPr calcId="191028"/>
  <extLst/>
</workbook>
</file>

<file path=xl/sharedStrings.xml><?xml version="1.0" encoding="utf-8"?>
<sst xmlns="http://schemas.openxmlformats.org/spreadsheetml/2006/main" count="46" uniqueCount="35">
  <si>
    <t>Příloha č. 1 - Specifikace předmětu veřejné zakázky / předmětu koupě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</si>
  <si>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31/2023</t>
    </r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</si>
  <si>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2022-2025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Z2021-041737</t>
    </r>
  </si>
  <si>
    <t>Název položky</t>
  </si>
  <si>
    <t>Mn</t>
  </si>
  <si>
    <t>MJ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</si>
  <si>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</si>
  <si>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t>Pověřená osoba / kontakt</t>
  </si>
  <si>
    <t>Místo plnění</t>
  </si>
  <si>
    <t>Ulice</t>
  </si>
  <si>
    <t>Čís.pop/orient</t>
  </si>
  <si>
    <t>PSČ</t>
  </si>
  <si>
    <t>Místo</t>
  </si>
  <si>
    <t>Cena/ks</t>
  </si>
  <si>
    <t>Cena celkem</t>
  </si>
  <si>
    <t>L2 přepínač, 24 portů, 4x10G</t>
  </si>
  <si>
    <t>ks</t>
  </si>
  <si>
    <t>doplní dodavatel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</si>
  <si>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</si>
  <si>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CIT - 9870</t>
  </si>
  <si>
    <t>17. listopadu</t>
  </si>
  <si>
    <t>2172/15</t>
  </si>
  <si>
    <t>708 00</t>
  </si>
  <si>
    <t>Ostrava - Poruba</t>
  </si>
  <si>
    <t>L2 přepínač, 48 portů, 4x10G</t>
  </si>
  <si>
    <t>Interní přístupový bod WiFi sítě</t>
  </si>
  <si>
    <t>Předpokládaná hodnota (maximální celková cena): 2 200 000 Kč vč. DPH</t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</si>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</sst>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ck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5" fontId="0" fillId="0" borderId="16" xfId="0" applyNumberFormat="1" applyBorder="1" applyAlignment="1" applyProtection="1">
      <alignment vertical="center"/>
      <protection locked="0"/>
    </xf>
    <xf numFmtId="165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5" fontId="0" fillId="22" borderId="0" xfId="0" applyNumberFormat="1" applyFill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1" fillId="0" borderId="14" xfId="0" applyNumberFormat="1" applyFont="1" applyBorder="1" applyAlignment="1">
      <alignment horizontal="right" vertical="center"/>
    </xf>
    <xf numFmtId="0" fontId="7" fillId="0" borderId="22" xfId="39" applyBorder="1" applyAlignment="1" applyProtection="1">
      <alignment horizontal="center" vertical="center" wrapText="1"/>
      <protection/>
    </xf>
    <xf numFmtId="0" fontId="7" fillId="0" borderId="23" xfId="39" applyBorder="1" applyAlignment="1" applyProtection="1">
      <alignment horizontal="center" vertical="center" wrapText="1"/>
      <protection/>
    </xf>
    <xf numFmtId="0" fontId="7" fillId="0" borderId="24" xfId="39" applyBorder="1" applyAlignment="1" applyProtection="1">
      <alignment horizontal="center" vertical="center" wrapText="1"/>
      <protection/>
    </xf>
    <xf numFmtId="0" fontId="22" fillId="0" borderId="22" xfId="39" applyFont="1" applyBorder="1" applyAlignment="1" applyProtection="1">
      <alignment horizontal="center" vertical="center" wrapText="1"/>
      <protection/>
    </xf>
    <xf numFmtId="0" fontId="22" fillId="0" borderId="23" xfId="39" applyFont="1" applyBorder="1" applyAlignment="1" applyProtection="1">
      <alignment horizontal="center" vertical="center" wrapText="1"/>
      <protection/>
    </xf>
    <xf numFmtId="0" fontId="22" fillId="0" borderId="24" xfId="39" applyFont="1" applyBorder="1" applyAlignment="1" applyProtection="1">
      <alignment horizontal="center" vertical="center" wrapText="1"/>
      <protection/>
    </xf>
    <xf numFmtId="0" fontId="22" fillId="0" borderId="25" xfId="39" applyFont="1" applyBorder="1" applyAlignment="1" applyProtection="1">
      <alignment horizontal="center" vertical="center" wrapText="1"/>
      <protection/>
    </xf>
    <xf numFmtId="0" fontId="22" fillId="0" borderId="26" xfId="39" applyFont="1" applyBorder="1" applyAlignment="1" applyProtection="1">
      <alignment horizontal="center" vertical="center" wrapText="1"/>
      <protection/>
    </xf>
    <xf numFmtId="0" fontId="22" fillId="0" borderId="27" xfId="39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"/>
  <sheetViews>
    <sheetView tabSelected="1" zoomScale="90" zoomScaleNormal="90" workbookViewId="0" topLeftCell="B1">
      <selection activeCell="B7" sqref="B7:D9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2" customWidth="1"/>
    <col min="7" max="7" width="20.57421875" style="1" customWidth="1"/>
    <col min="8" max="8" width="11.57421875" style="1" bestFit="1" customWidth="1"/>
    <col min="9" max="9" width="11.8515625" style="1" bestFit="1" customWidth="1"/>
    <col min="10" max="10" width="13.421875" style="4" bestFit="1" customWidth="1"/>
    <col min="11" max="11" width="6.421875" style="1" bestFit="1" customWidth="1"/>
    <col min="12" max="12" width="15.140625" style="4" bestFit="1" customWidth="1"/>
    <col min="13" max="13" width="7.140625" style="1" bestFit="1" customWidth="1"/>
    <col min="14" max="14" width="8.140625" style="1" customWidth="1"/>
    <col min="15" max="15" width="18.421875" style="7" customWidth="1"/>
    <col min="16" max="16" width="12.421875" style="7" bestFit="1" customWidth="1"/>
    <col min="17" max="17" width="14.00390625" style="7" customWidth="1"/>
    <col min="18" max="18" width="17.28125" style="7" customWidth="1"/>
    <col min="19" max="20" width="9.140625" style="7" customWidth="1"/>
    <col min="21" max="16384" width="9.140625" style="1" customWidth="1"/>
  </cols>
  <sheetData>
    <row r="1" spans="2:14" ht="2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ht="15.75" customHeight="1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5.75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5.75" customHeight="1" thickBot="1">
      <c r="B4" s="4"/>
      <c r="C4" s="4"/>
      <c r="D4" s="4"/>
      <c r="E4" s="4"/>
      <c r="F4" s="4"/>
      <c r="G4" s="4"/>
      <c r="H4" s="4"/>
      <c r="I4" s="4"/>
      <c r="K4" s="4"/>
      <c r="M4" s="4"/>
      <c r="N4" s="4"/>
    </row>
    <row r="5" spans="1:20" ht="15" customHeight="1" thickTop="1">
      <c r="A5" s="38"/>
      <c r="B5" s="36" t="s">
        <v>3</v>
      </c>
      <c r="C5" s="34" t="s">
        <v>4</v>
      </c>
      <c r="D5" s="34" t="s">
        <v>5</v>
      </c>
      <c r="E5" s="34" t="s">
        <v>6</v>
      </c>
      <c r="F5" s="34"/>
      <c r="G5" s="36" t="s">
        <v>7</v>
      </c>
      <c r="H5" s="36" t="s">
        <v>8</v>
      </c>
      <c r="I5" s="34" t="s">
        <v>9</v>
      </c>
      <c r="J5" s="36" t="s">
        <v>10</v>
      </c>
      <c r="K5" s="34" t="s">
        <v>11</v>
      </c>
      <c r="L5" s="41" t="s">
        <v>12</v>
      </c>
      <c r="M5" s="7"/>
      <c r="N5" s="7"/>
      <c r="S5" s="1"/>
      <c r="T5" s="1"/>
    </row>
    <row r="6" spans="1:20" ht="15">
      <c r="A6" s="39"/>
      <c r="B6" s="37"/>
      <c r="C6" s="35"/>
      <c r="D6" s="35"/>
      <c r="E6" s="13" t="s">
        <v>13</v>
      </c>
      <c r="F6" s="13" t="s">
        <v>14</v>
      </c>
      <c r="G6" s="37"/>
      <c r="H6" s="37"/>
      <c r="I6" s="35"/>
      <c r="J6" s="37"/>
      <c r="K6" s="35"/>
      <c r="L6" s="42"/>
      <c r="M6" s="7"/>
      <c r="N6" s="7"/>
      <c r="S6" s="1"/>
      <c r="T6" s="1"/>
    </row>
    <row r="7" spans="1:20" ht="43.5" customHeight="1">
      <c r="A7" s="14"/>
      <c r="B7" s="15" t="s">
        <v>15</v>
      </c>
      <c r="C7" s="13">
        <v>1</v>
      </c>
      <c r="D7" s="10" t="s">
        <v>16</v>
      </c>
      <c r="E7" s="11" t="s">
        <v>17</v>
      </c>
      <c r="F7" s="12" t="e">
        <f aca="true" t="shared" si="0" ref="F7:F8">C7*E7</f>
        <v>#VALUE!</v>
      </c>
      <c r="G7" s="45" t="s">
        <v>18</v>
      </c>
      <c r="H7" s="48" t="s">
        <v>19</v>
      </c>
      <c r="I7" s="48" t="s">
        <v>20</v>
      </c>
      <c r="J7" s="48" t="s">
        <v>21</v>
      </c>
      <c r="K7" s="48" t="s">
        <v>22</v>
      </c>
      <c r="L7" s="51" t="s">
        <v>23</v>
      </c>
      <c r="M7" s="7"/>
      <c r="N7" s="7"/>
      <c r="S7" s="1"/>
      <c r="T7" s="1"/>
    </row>
    <row r="8" spans="1:20" ht="43.5" customHeight="1">
      <c r="A8" s="14"/>
      <c r="B8" s="15" t="s">
        <v>24</v>
      </c>
      <c r="C8" s="13">
        <v>15</v>
      </c>
      <c r="D8" s="10" t="s">
        <v>16</v>
      </c>
      <c r="E8" s="11" t="s">
        <v>17</v>
      </c>
      <c r="F8" s="12" t="e">
        <f t="shared" si="0"/>
        <v>#VALUE!</v>
      </c>
      <c r="G8" s="46"/>
      <c r="H8" s="49"/>
      <c r="I8" s="49" t="s">
        <v>20</v>
      </c>
      <c r="J8" s="49" t="s">
        <v>21</v>
      </c>
      <c r="K8" s="49" t="s">
        <v>22</v>
      </c>
      <c r="L8" s="52"/>
      <c r="M8" s="7"/>
      <c r="N8" s="7"/>
      <c r="S8" s="1"/>
      <c r="T8" s="1"/>
    </row>
    <row r="9" spans="1:20" ht="44.25" customHeight="1" thickBot="1">
      <c r="A9" s="14"/>
      <c r="B9" s="15" t="s">
        <v>25</v>
      </c>
      <c r="C9" s="30">
        <v>40</v>
      </c>
      <c r="D9" s="10" t="s">
        <v>16</v>
      </c>
      <c r="E9" s="11" t="s">
        <v>17</v>
      </c>
      <c r="F9" s="12" t="e">
        <f aca="true" t="shared" si="1" ref="F9">C9*E9</f>
        <v>#VALUE!</v>
      </c>
      <c r="G9" s="47"/>
      <c r="H9" s="50"/>
      <c r="I9" s="50" t="s">
        <v>20</v>
      </c>
      <c r="J9" s="50" t="s">
        <v>21</v>
      </c>
      <c r="K9" s="50" t="s">
        <v>22</v>
      </c>
      <c r="L9" s="53"/>
      <c r="M9" s="7"/>
      <c r="N9" s="7"/>
      <c r="S9" s="1"/>
      <c r="T9" s="1"/>
    </row>
    <row r="10" spans="1:12" ht="15" customHeight="1" thickBot="1">
      <c r="A10" s="54" t="s">
        <v>26</v>
      </c>
      <c r="B10" s="55"/>
      <c r="C10" s="55"/>
      <c r="D10" s="55"/>
      <c r="E10" s="55"/>
      <c r="F10" s="23"/>
      <c r="G10" s="24"/>
      <c r="H10" s="25"/>
      <c r="I10" s="26"/>
      <c r="J10" s="27"/>
      <c r="K10" s="28"/>
      <c r="L10" s="29"/>
    </row>
    <row r="11" spans="1:12" ht="16.5" thickBot="1" thickTop="1">
      <c r="A11" s="16" t="s">
        <v>27</v>
      </c>
      <c r="B11" s="17" t="s">
        <v>27</v>
      </c>
      <c r="C11" s="18"/>
      <c r="D11" s="18"/>
      <c r="E11" s="18"/>
      <c r="F11" s="19" t="e">
        <f>SUM(F9:F9)</f>
        <v>#VALUE!</v>
      </c>
      <c r="G11" s="44"/>
      <c r="H11" s="44"/>
      <c r="I11" s="20"/>
      <c r="J11" s="21"/>
      <c r="K11" s="20"/>
      <c r="L11" s="22"/>
    </row>
    <row r="12" ht="15" customHeight="1" thickTop="1">
      <c r="B12" s="1" t="s">
        <v>28</v>
      </c>
    </row>
    <row r="13" spans="2:9" ht="15">
      <c r="B13" s="5" t="s">
        <v>29</v>
      </c>
      <c r="C13" s="40"/>
      <c r="D13" s="40"/>
      <c r="E13" s="40"/>
      <c r="F13" s="3" t="s">
        <v>30</v>
      </c>
      <c r="I13" s="4"/>
    </row>
    <row r="14" spans="5:9" ht="15">
      <c r="E14" s="6"/>
      <c r="F14" s="6"/>
      <c r="G14" s="8" t="s">
        <v>31</v>
      </c>
      <c r="I14" s="4"/>
    </row>
    <row r="15" spans="5:16" ht="15">
      <c r="E15" s="6"/>
      <c r="F15" s="6"/>
      <c r="G15" s="8"/>
      <c r="I15" s="4"/>
      <c r="P15" s="9"/>
    </row>
    <row r="16" spans="5:9" ht="15">
      <c r="E16" s="6"/>
      <c r="F16" s="6"/>
      <c r="G16" s="8"/>
      <c r="I16" s="4"/>
    </row>
    <row r="17" spans="5:9" ht="15">
      <c r="E17" s="6"/>
      <c r="F17" s="6"/>
      <c r="G17" s="6"/>
      <c r="H17" s="8"/>
      <c r="I17" s="4"/>
    </row>
    <row r="18" spans="2:14" ht="15">
      <c r="B18" s="4"/>
      <c r="E18" s="4"/>
      <c r="F18" s="1"/>
      <c r="I18" s="43" t="s">
        <v>32</v>
      </c>
      <c r="J18" s="43"/>
      <c r="K18" s="43"/>
      <c r="L18" s="43"/>
      <c r="M18" s="43"/>
      <c r="N18" s="43"/>
    </row>
    <row r="19" spans="2:14" ht="15">
      <c r="B19" s="4"/>
      <c r="E19" s="1"/>
      <c r="F19" s="1"/>
      <c r="I19" s="40" t="s">
        <v>33</v>
      </c>
      <c r="J19" s="40"/>
      <c r="K19" s="40"/>
      <c r="L19" s="40"/>
      <c r="M19" s="40"/>
      <c r="N19" s="40"/>
    </row>
    <row r="20" spans="2:14" ht="15">
      <c r="B20" s="4"/>
      <c r="E20" s="1"/>
      <c r="F20" s="1"/>
      <c r="I20" s="40" t="s">
        <v>34</v>
      </c>
      <c r="J20" s="40"/>
      <c r="K20" s="40"/>
      <c r="L20" s="40"/>
      <c r="M20" s="40"/>
      <c r="N20" s="40"/>
    </row>
    <row r="21" spans="2:20" ht="15">
      <c r="B21" s="4"/>
      <c r="E21" s="1"/>
      <c r="F21" s="1"/>
      <c r="J21" s="1"/>
      <c r="L21" s="1"/>
      <c r="O21" s="1"/>
      <c r="P21" s="1"/>
      <c r="Q21" s="1"/>
      <c r="R21" s="1"/>
      <c r="S21" s="1"/>
      <c r="T21" s="1"/>
    </row>
  </sheetData>
  <mergeCells count="26">
    <mergeCell ref="J7:J9"/>
    <mergeCell ref="K7:K9"/>
    <mergeCell ref="L7:L9"/>
    <mergeCell ref="A10:E10"/>
    <mergeCell ref="A5:A6"/>
    <mergeCell ref="I20:N20"/>
    <mergeCell ref="I5:I6"/>
    <mergeCell ref="J5:J6"/>
    <mergeCell ref="L5:L6"/>
    <mergeCell ref="G5:G6"/>
    <mergeCell ref="C13:E13"/>
    <mergeCell ref="I18:N18"/>
    <mergeCell ref="I19:N19"/>
    <mergeCell ref="H5:H6"/>
    <mergeCell ref="D5:D6"/>
    <mergeCell ref="E5:F5"/>
    <mergeCell ref="G11:H11"/>
    <mergeCell ref="G7:G9"/>
    <mergeCell ref="H7:H9"/>
    <mergeCell ref="I7:I9"/>
    <mergeCell ref="B1:N1"/>
    <mergeCell ref="B2:N2"/>
    <mergeCell ref="B3:N3"/>
    <mergeCell ref="K5:K6"/>
    <mergeCell ref="B5:B6"/>
    <mergeCell ref="C5:C6"/>
  </mergeCells>
  <hyperlinks>
    <hyperlink ref="G7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CAD17-950C-4512-BD2E-1D152C3F9530}"/>
</file>

<file path=customXml/itemProps2.xml><?xml version="1.0" encoding="utf-8"?>
<ds:datastoreItem xmlns:ds="http://schemas.openxmlformats.org/officeDocument/2006/customXml" ds:itemID="{E27F5E6E-4DC5-45C1-80BE-9FBA031C1FA2}"/>
</file>

<file path=customXml/itemProps3.xml><?xml version="1.0" encoding="utf-8"?>
<ds:datastoreItem xmlns:ds="http://schemas.openxmlformats.org/officeDocument/2006/customXml" ds:itemID="{FE395F30-7726-486E-8383-6BB392D00B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Matolak Milan</cp:lastModifiedBy>
  <dcterms:created xsi:type="dcterms:W3CDTF">2015-04-13T11:58:07Z</dcterms:created>
  <dcterms:modified xsi:type="dcterms:W3CDTF">2023-08-25T12:17:00Z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