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2240" yWindow="2240" windowWidth="16960" windowHeight="532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<sst xmlns="http://schemas.openxmlformats.org/spreadsheetml/2006/main" count="44" uniqueCount="39">
  <si>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</si>
  <si>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</si>
  <si>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</si>
  <si>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</si>
  <si>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</si>
  <si>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</si>
  <si>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</si>
  <si>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</si>
  <si>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</si>
  <si>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</si>
  <si>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</si>
  <si>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</si>
  <si>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</si>
  <si>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</si>
  <si>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</si>
  <si>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</si>
  <si>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</si>
  <si>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</si>
  <si>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</si>
  <si>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</si>
  <si>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</si>
  <si>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</si>
  <si>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</si>
  <si>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</si>
  <si>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</si>
  <si>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</si>
  <si>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</si>
  <si>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</si>
  <si>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</si>
  <si>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</si>
  <si>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</si>
  <si>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</si>
  <si>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</si>
  <si>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zadávané v dynamickém nákupním systému s názvem Dodávky IT + AV techniky 2022–2025 a evidenčním číslem ve Věstníku veřejných zakázek Z2021-041737</t>
  </si>
  <si>
    <t>DNS_LCD_ATYP</t>
  </si>
  <si>
    <t>FEI</t>
  </si>
  <si>
    <t>DNS_PC_ 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</si>
  <si>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24/2023</t>
    </r>
  </si>
  <si>
    <t>Žaneta Vylegalová
zaneta.vylegalova@vsb.cz
+420 596 995 911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</si>
</sst>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 style="thick"/>
      <bottom/>
    </border>
    <border>
      <left style="thin"/>
      <right style="thin"/>
      <top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3" fontId="0" fillId="0" borderId="0" xfId="0" applyNumberFormat="1" applyAlignment="1">
      <alignment vertical="top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10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5" fontId="0" fillId="0" borderId="10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29"/>
  <sheetViews>
    <sheetView tabSelected="1" zoomScale="80" zoomScaleNormal="80" workbookViewId="0" topLeftCell="A1">
      <selection activeCell="O28" sqref="O28"/>
    </sheetView>
  </sheetViews>
  <sheetFormatPr defaultColWidth="9.140625" defaultRowHeight="12.75"/>
  <cols>
    <col min="1" max="1" width="9.8515625" style="47" customWidth="1"/>
    <col min="2" max="2" width="4.8515625" style="27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9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39" bestFit="1" customWidth="1"/>
  </cols>
  <sheetData>
    <row r="1" spans="1:15" ht="18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8.5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4" customHeight="1">
      <c r="A3" s="75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4.5" customHeight="1" thickBot="1">
      <c r="A4" s="46"/>
      <c r="B4" s="25"/>
      <c r="C4" s="3"/>
      <c r="D4" s="7"/>
      <c r="E4" s="7"/>
      <c r="F4" s="3"/>
      <c r="G4" s="3"/>
      <c r="H4" s="3"/>
      <c r="I4" s="3"/>
      <c r="J4" s="3"/>
      <c r="K4" s="32"/>
      <c r="L4" s="3"/>
      <c r="M4" s="3"/>
      <c r="N4" s="3"/>
      <c r="O4" s="7"/>
    </row>
    <row r="5" spans="1:130" s="1" customFormat="1" ht="16.25" customHeight="1" thickBot="1" thickTop="1">
      <c r="A5" s="76" t="s">
        <v>3</v>
      </c>
      <c r="B5" s="78" t="s">
        <v>4</v>
      </c>
      <c r="C5" s="80" t="s">
        <v>7</v>
      </c>
      <c r="D5" s="84" t="s">
        <v>5</v>
      </c>
      <c r="E5" s="84" t="s">
        <v>6</v>
      </c>
      <c r="F5" s="86" t="s">
        <v>19</v>
      </c>
      <c r="G5" s="87"/>
      <c r="H5" s="86" t="s">
        <v>17</v>
      </c>
      <c r="I5" s="87"/>
      <c r="J5" s="4" t="s">
        <v>10</v>
      </c>
      <c r="K5" s="84" t="s">
        <v>12</v>
      </c>
      <c r="L5" s="80" t="s">
        <v>0</v>
      </c>
      <c r="M5" s="4" t="s">
        <v>13</v>
      </c>
      <c r="N5" s="80" t="s">
        <v>1</v>
      </c>
      <c r="O5" s="82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25" customHeight="1" thickBot="1">
      <c r="A6" s="77"/>
      <c r="B6" s="79"/>
      <c r="C6" s="81"/>
      <c r="D6" s="85"/>
      <c r="E6" s="85"/>
      <c r="F6" s="41" t="s">
        <v>8</v>
      </c>
      <c r="G6" s="41" t="s">
        <v>9</v>
      </c>
      <c r="H6" s="41" t="s">
        <v>8</v>
      </c>
      <c r="I6" s="41" t="s">
        <v>9</v>
      </c>
      <c r="J6" s="42" t="s">
        <v>11</v>
      </c>
      <c r="K6" s="85"/>
      <c r="L6" s="81"/>
      <c r="M6" s="42" t="s">
        <v>14</v>
      </c>
      <c r="N6" s="81"/>
      <c r="O6" s="8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" customHeight="1" thickBot="1" thickTop="1">
      <c r="A7" s="90">
        <v>60005644</v>
      </c>
      <c r="B7" s="61">
        <v>10</v>
      </c>
      <c r="C7" s="63" t="s">
        <v>36</v>
      </c>
      <c r="D7" s="55">
        <v>81</v>
      </c>
      <c r="E7" s="54" t="s">
        <v>28</v>
      </c>
      <c r="F7" s="64">
        <v>26500</v>
      </c>
      <c r="G7" s="56">
        <f aca="true" t="shared" si="0" ref="G7:G8">D7*F7</f>
        <v>2146500</v>
      </c>
      <c r="H7" s="57" t="s">
        <v>22</v>
      </c>
      <c r="I7" s="58" t="e">
        <f aca="true" t="shared" si="1" ref="I7:I8">H7*D7</f>
        <v>#VALUE!</v>
      </c>
      <c r="J7" s="92" t="s">
        <v>38</v>
      </c>
      <c r="K7" s="92" t="s">
        <v>35</v>
      </c>
      <c r="L7" s="92" t="s">
        <v>32</v>
      </c>
      <c r="M7" s="92" t="s">
        <v>31</v>
      </c>
      <c r="N7" s="92" t="s">
        <v>29</v>
      </c>
      <c r="O7" s="88" t="s">
        <v>30</v>
      </c>
      <c r="P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" customHeight="1" thickBot="1">
      <c r="A8" s="91"/>
      <c r="B8" s="62">
        <v>20</v>
      </c>
      <c r="C8" s="52" t="s">
        <v>34</v>
      </c>
      <c r="D8" s="53">
        <v>81</v>
      </c>
      <c r="E8" s="52" t="s">
        <v>28</v>
      </c>
      <c r="F8" s="65">
        <v>5000</v>
      </c>
      <c r="G8" s="30">
        <f t="shared" si="0"/>
        <v>405000</v>
      </c>
      <c r="H8" s="31" t="s">
        <v>22</v>
      </c>
      <c r="I8" s="40" t="e">
        <f t="shared" si="1"/>
        <v>#VALUE!</v>
      </c>
      <c r="J8" s="93"/>
      <c r="K8" s="93"/>
      <c r="L8" s="93"/>
      <c r="M8" s="93"/>
      <c r="N8" s="93"/>
      <c r="O8" s="89"/>
      <c r="P8" s="2"/>
      <c r="Q8" s="2"/>
      <c r="R8" s="2"/>
      <c r="S8" s="2"/>
      <c r="T8" s="44"/>
      <c r="U8" s="45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15" thickBot="1" thickTop="1">
      <c r="A9" s="71" t="s">
        <v>15</v>
      </c>
      <c r="B9" s="72"/>
      <c r="C9" s="72"/>
      <c r="D9" s="72"/>
      <c r="E9" s="72"/>
      <c r="F9" s="72"/>
      <c r="G9" s="43">
        <f>SUM(G7:G8)</f>
        <v>2551500</v>
      </c>
      <c r="H9" s="29"/>
      <c r="I9" s="29"/>
      <c r="J9" s="29"/>
      <c r="K9" s="33"/>
      <c r="L9" s="18"/>
      <c r="M9" s="18"/>
      <c r="N9" s="18"/>
      <c r="O9" s="4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1" customFormat="1" ht="15" thickBot="1" thickTop="1">
      <c r="A10" s="68" t="s">
        <v>16</v>
      </c>
      <c r="B10" s="69"/>
      <c r="C10" s="69"/>
      <c r="D10" s="69"/>
      <c r="E10" s="69"/>
      <c r="F10" s="69"/>
      <c r="G10" s="69"/>
      <c r="H10" s="70"/>
      <c r="I10" s="6" t="e">
        <f>SUM(I7:I8)</f>
        <v>#VALUE!</v>
      </c>
      <c r="J10" s="19"/>
      <c r="K10" s="34"/>
      <c r="L10" s="22"/>
      <c r="M10" s="23"/>
      <c r="N10" s="22"/>
      <c r="O10" s="4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15" thickBot="1" thickTop="1">
      <c r="A11" s="94"/>
      <c r="B11" s="94"/>
      <c r="C11" s="94"/>
      <c r="D11" s="94"/>
      <c r="E11" s="94"/>
      <c r="F11" s="94"/>
      <c r="G11" s="94"/>
      <c r="H11" s="94"/>
      <c r="I11" s="95"/>
      <c r="J11" s="95"/>
      <c r="K11" s="96"/>
      <c r="L11" s="97"/>
      <c r="M11" s="98"/>
      <c r="N11" s="97"/>
      <c r="O11" s="9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1" customFormat="1" ht="13" thickBot="1">
      <c r="A12" s="100" t="s">
        <v>20</v>
      </c>
      <c r="B12" s="100"/>
      <c r="C12" s="100"/>
      <c r="D12" s="100"/>
      <c r="E12" s="100"/>
      <c r="F12" s="100"/>
      <c r="G12" s="100"/>
      <c r="H12" s="100"/>
      <c r="I12" s="100"/>
      <c r="J12" s="9"/>
      <c r="K12" s="35"/>
      <c r="L12" s="11"/>
      <c r="M12" s="13"/>
      <c r="N12" s="11"/>
      <c r="O12" s="5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13" thickBot="1">
      <c r="A13" s="13" t="s">
        <v>21</v>
      </c>
      <c r="B13" s="66" t="s">
        <v>22</v>
      </c>
      <c r="C13" s="67"/>
      <c r="D13" s="67"/>
      <c r="E13" s="67"/>
      <c r="F13" s="10" t="s">
        <v>23</v>
      </c>
      <c r="G13" s="11"/>
      <c r="H13" s="12"/>
      <c r="I13" s="11"/>
      <c r="J13" s="13"/>
      <c r="K13" s="36"/>
      <c r="L13" s="11"/>
      <c r="M13" s="13"/>
      <c r="N13" s="11"/>
      <c r="O13" s="50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81" ht="23" customHeight="1">
      <c r="A14" s="13"/>
      <c r="B14" s="26"/>
      <c r="C14" s="11"/>
      <c r="D14" s="13"/>
      <c r="E14" s="11"/>
      <c r="F14" s="12"/>
      <c r="G14" s="12"/>
      <c r="H14" s="14" t="s">
        <v>24</v>
      </c>
      <c r="I14" s="11"/>
      <c r="J14" s="13"/>
      <c r="K14" s="36"/>
      <c r="L14" s="11"/>
      <c r="M14" s="13"/>
      <c r="N14" s="11"/>
      <c r="O14" s="50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15" ht="12.75">
      <c r="A15" s="13"/>
      <c r="B15" s="26"/>
      <c r="C15" s="11"/>
      <c r="D15" s="13"/>
      <c r="E15" s="11"/>
      <c r="F15" s="12"/>
      <c r="G15" s="12"/>
      <c r="H15" s="14"/>
      <c r="I15" s="11"/>
      <c r="J15" s="13"/>
      <c r="K15" s="36"/>
      <c r="L15" s="11"/>
      <c r="M15" s="13"/>
      <c r="N15" s="11"/>
      <c r="O15" s="50"/>
    </row>
    <row r="16" spans="1:15" ht="12.75">
      <c r="A16" s="13"/>
      <c r="B16" s="26"/>
      <c r="C16" s="11"/>
      <c r="D16" s="24"/>
      <c r="E16" s="11"/>
      <c r="F16" s="12"/>
      <c r="G16" s="15"/>
      <c r="H16" s="14"/>
      <c r="I16" s="11"/>
      <c r="J16" s="13"/>
      <c r="K16" s="36"/>
      <c r="L16" s="11"/>
      <c r="M16" s="13"/>
      <c r="N16" s="11"/>
      <c r="O16" s="50"/>
    </row>
    <row r="17" spans="1:15" ht="12.75">
      <c r="A17" s="13"/>
      <c r="B17" s="26"/>
      <c r="C17" s="11"/>
      <c r="D17" s="13"/>
      <c r="E17" s="11"/>
      <c r="F17" s="12"/>
      <c r="G17" s="12"/>
      <c r="H17" s="14"/>
      <c r="I17" s="11"/>
      <c r="J17" s="13"/>
      <c r="K17" s="36"/>
      <c r="L17" s="11"/>
      <c r="M17" s="13"/>
      <c r="N17" s="11"/>
      <c r="O17" s="50"/>
    </row>
    <row r="18" spans="1:15" ht="14.5">
      <c r="A18" s="13"/>
      <c r="B18" s="26"/>
      <c r="C18" s="59"/>
      <c r="D18" s="24"/>
      <c r="E18" s="11"/>
      <c r="F18" s="12"/>
      <c r="G18" s="12"/>
      <c r="H18" s="12"/>
      <c r="I18" s="14"/>
      <c r="J18" s="13"/>
      <c r="K18" s="36"/>
      <c r="L18" s="21"/>
      <c r="M18" s="21"/>
      <c r="N18" s="21"/>
      <c r="O18" s="37"/>
    </row>
    <row r="19" spans="1:15" ht="14.5">
      <c r="A19" s="13"/>
      <c r="B19" s="26"/>
      <c r="C19" s="59"/>
      <c r="D19" s="24"/>
      <c r="E19" s="11"/>
      <c r="F19" s="16"/>
      <c r="G19" s="17"/>
      <c r="H19" s="11"/>
      <c r="I19" s="11"/>
      <c r="J19" s="21" t="s">
        <v>25</v>
      </c>
      <c r="K19" s="37"/>
      <c r="L19" s="21"/>
      <c r="M19" s="21"/>
      <c r="N19" s="21"/>
      <c r="O19" s="37"/>
    </row>
    <row r="20" spans="1:15" ht="14.5">
      <c r="A20" s="13"/>
      <c r="B20" s="26"/>
      <c r="C20" s="59"/>
      <c r="D20" s="24"/>
      <c r="E20" s="11"/>
      <c r="F20" s="11"/>
      <c r="G20" s="11"/>
      <c r="H20" s="11"/>
      <c r="I20" s="11"/>
      <c r="J20" s="20" t="s">
        <v>26</v>
      </c>
      <c r="K20" s="38"/>
      <c r="L20" s="21"/>
      <c r="M20" s="21"/>
      <c r="N20" s="21"/>
      <c r="O20" s="37"/>
    </row>
    <row r="21" spans="1:11" ht="12.75">
      <c r="A21" s="13"/>
      <c r="B21" s="26"/>
      <c r="C21" s="59"/>
      <c r="D21" s="24"/>
      <c r="E21" s="11"/>
      <c r="F21" s="11"/>
      <c r="G21" s="11"/>
      <c r="H21" s="11"/>
      <c r="I21" s="11"/>
      <c r="J21" s="20" t="s">
        <v>27</v>
      </c>
      <c r="K21" s="38"/>
    </row>
    <row r="22" spans="3:4" ht="12.75">
      <c r="C22" s="60"/>
      <c r="D22" s="28"/>
    </row>
    <row r="23" spans="3:4" ht="12.75">
      <c r="C23" s="60"/>
      <c r="D23" s="28"/>
    </row>
    <row r="24" spans="3:5" ht="12.75">
      <c r="C24" s="60"/>
      <c r="D24" s="28"/>
      <c r="E24" s="28"/>
    </row>
    <row r="25" ht="12.75">
      <c r="D25" s="28"/>
    </row>
    <row r="26" ht="12.75">
      <c r="D26" s="28"/>
    </row>
    <row r="27" ht="12.75">
      <c r="D27" s="28"/>
    </row>
    <row r="28" spans="4:6" ht="12.75">
      <c r="D28" s="28"/>
      <c r="F28" s="51"/>
    </row>
    <row r="29" ht="12.75">
      <c r="D29" s="28"/>
    </row>
  </sheetData>
  <mergeCells count="25">
    <mergeCell ref="A12:I12"/>
    <mergeCell ref="H5:I5"/>
    <mergeCell ref="O7:O8"/>
    <mergeCell ref="A7:A8"/>
    <mergeCell ref="J7:J8"/>
    <mergeCell ref="K7:K8"/>
    <mergeCell ref="L7:L8"/>
    <mergeCell ref="M7:M8"/>
    <mergeCell ref="N7:N8"/>
    <mergeCell ref="B13:E13"/>
    <mergeCell ref="A10:H10"/>
    <mergeCell ref="A9:F9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197F1-44AC-4F35-9772-3DFE815F7A0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schemas.openxmlformats.org/package/2006/metadata/core-properties"/>
    <ds:schemaRef ds:uri="b0e90202-8514-490b-aa47-458e66aada41"/>
    <ds:schemaRef ds:uri="http://purl.org/dc/dcmitype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2023-07-14T10:07:37Z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