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01\Desktop\"/>
    </mc:Choice>
  </mc:AlternateContent>
  <xr:revisionPtr revIDLastSave="0" documentId="13_ncr:1_{76959F73-BD36-446A-933F-7F98BAC0311E}" xr6:coauthVersionLast="47" xr6:coauthVersionMax="47" xr10:uidLastSave="{00000000-0000-0000-0000-000000000000}"/>
  <bookViews>
    <workbookView xWindow="-105" yWindow="135" windowWidth="15930" windowHeight="15090" xr2:uid="{1F82F72D-5921-4CC8-9930-2E6E833AECEB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64" i="1"/>
  <c r="D131" i="1"/>
  <c r="D16" i="1"/>
  <c r="D17" i="1"/>
  <c r="D18" i="1"/>
  <c r="D20" i="1"/>
  <c r="D21" i="1"/>
  <c r="D22" i="1"/>
  <c r="D23" i="1"/>
  <c r="D24" i="1"/>
  <c r="D25" i="1"/>
  <c r="D26" i="1"/>
  <c r="D34" i="1"/>
  <c r="D42" i="1"/>
  <c r="D50" i="1"/>
  <c r="D51" i="1"/>
  <c r="D52" i="1"/>
  <c r="D53" i="1"/>
  <c r="D54" i="1"/>
  <c r="D55" i="1"/>
  <c r="D56" i="1"/>
  <c r="D65" i="1"/>
  <c r="D66" i="1"/>
  <c r="D67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7" i="1"/>
  <c r="D108" i="1"/>
  <c r="D109" i="1"/>
  <c r="D110" i="1"/>
  <c r="D111" i="1"/>
  <c r="D112" i="1"/>
  <c r="D120" i="1"/>
  <c r="D121" i="1"/>
  <c r="D122" i="1"/>
  <c r="D123" i="1"/>
  <c r="D125" i="1"/>
  <c r="D126" i="1"/>
  <c r="D127" i="1"/>
  <c r="D128" i="1"/>
  <c r="D129" i="1"/>
  <c r="D132" i="1"/>
  <c r="D140" i="1"/>
  <c r="D141" i="1"/>
  <c r="D142" i="1"/>
  <c r="D143" i="1"/>
  <c r="D8" i="1"/>
  <c r="D7" i="1"/>
</calcChain>
</file>

<file path=xl/sharedStrings.xml><?xml version="1.0" encoding="utf-8"?>
<sst xmlns="http://schemas.openxmlformats.org/spreadsheetml/2006/main" count="339" uniqueCount="231">
  <si>
    <t>PARTY lžíce na kávu</t>
  </si>
  <si>
    <t>HOTEL</t>
  </si>
  <si>
    <t>nerez 18/0, délka 133 mm</t>
  </si>
  <si>
    <t>https://www.sahm-gastro.cz/eshop/pribory/gastro/party-18-0/party-lzice-na-kavu-s549021189</t>
  </si>
  <si>
    <t>Otvírák lahví OČKO - korunkový</t>
  </si>
  <si>
    <t>Klasický kapesní otvírak korunkových uzávěrů, kovový</t>
  </si>
  <si>
    <t>https://www.sahm-gastro.cz/eshop/bar-a-somelier/noze-a-otviraky/otvirak-lahvi-ocko-korunkovy-s549020688</t>
  </si>
  <si>
    <t>AULA</t>
  </si>
  <si>
    <t>Plastové dózy (systém KLIK) 3l</t>
  </si>
  <si>
    <t>Plastové dózy (systém KLIK) 4l</t>
  </si>
  <si>
    <t>Lžíce DELTA plná 28,5x7,5 cm</t>
  </si>
  <si>
    <t>Nerezové kleště servírovací. Nerez 18/10. Český výrobek</t>
  </si>
  <si>
    <t>Naběračka PROFI monoblok, průměr 65mm, nerezová, s vyraženým objemem pro jednodušší orientaci</t>
  </si>
  <si>
    <t>Cukrářský štětec s umělými štětinami a protiskluzovou rukojetí.</t>
  </si>
  <si>
    <t>Polyratanový oválný košík. Velmi snadná údržba, vhodný do myčky.</t>
  </si>
  <si>
    <t>Servírovací lžíce plná, monoblok, chromniklová ocel 18/0</t>
  </si>
  <si>
    <t>Dóza na potraviny LOCK, objem 3, 9 l, 15, 6 x 22, 5 x 16 cm</t>
  </si>
  <si>
    <t>dóza na potraviny LOCK 29 x 23 x 12 cm, 5,5l</t>
  </si>
  <si>
    <t>DÓZA "EASY MATCH" OBDÉLNÍKOVÁ 3L, ZELENÁ</t>
  </si>
  <si>
    <t>https://www.sahm-gastro.cz/eshop/kuchynske-vybaveni/naberacky-obracecky-kleste/kleste-servirovaci-21x4-5-cm-s549016496</t>
  </si>
  <si>
    <t>Kleště servírovací 21x4,5cm</t>
  </si>
  <si>
    <t>Naběračka monoblok 0,07l (6,5x27)</t>
  </si>
  <si>
    <t>https://www.sahm-gastro.cz/eshop/kuchynske-vybaveni/naberacky-obracecky-kleste/naberacka-monoblok-0-07l-6-5x27-s549019569</t>
  </si>
  <si>
    <t>Trychtýř pr.14,5/1,6cm CrNi</t>
  </si>
  <si>
    <t>Nerezový trychtýř se sítkem, pr. 15cm</t>
  </si>
  <si>
    <t>Štětec cukrářský, 5,5 x 21,0 cm, umělé š</t>
  </si>
  <si>
    <t>https://www.sahm-gastro.cz/eshop/kuchynske-vybaveni/ostatni-kuchynske-nacini/stetec-cukrarsky-5-5-x-21-0-cm-umele-stetiny-s549027101</t>
  </si>
  <si>
    <t>miska plastová oválná 23x15x7cm</t>
  </si>
  <si>
    <t>https://www.sahm-gastro.cz/eshop/restauracni-vybaveni/kosiky/miska-plastova-ovalna-23x15x7-cm-s549019135</t>
  </si>
  <si>
    <t>https://www.sahm-gastro.cz/eshop/kuchynske-vybaveni/naberacky-obracecky-kleste/lzice-delta-plna-28-5x7-5-cm-s549017706</t>
  </si>
  <si>
    <t xml:space="preserve">Pekáč 11 forem  GN 1/1 </t>
  </si>
  <si>
    <t>https://www.sahm-gastro.cz/eshop/kuchynske-vybaveni/hrnce-kastroly-panve/pekac-11-ok-prumer-10-cm-gn-1-1-livance-volska-s620745124</t>
  </si>
  <si>
    <t>Pekáč GN1/1 - 11 forem pr. 10cm, na volské oka, lívance</t>
  </si>
  <si>
    <t>Polévkové lžíce - párty</t>
  </si>
  <si>
    <t>nerez 18/0, délka 190 mm</t>
  </si>
  <si>
    <t>BUFET FAST</t>
  </si>
  <si>
    <t>https://www.sahm-gastro.cz/eshop/pribory/gastro/party-18-0/party-lzice-jidelni-s549021187</t>
  </si>
  <si>
    <t>Podnos 49,6x35 cm stohovatelný jídelní vzor šachovnice</t>
  </si>
  <si>
    <t>Podnos vyrobený v ČR, podnos lze používat v rozmezí teplot od 0°C- + 90°C, nesmí být vystaven sálavému teplu, nebo teplotám nad 90 °C</t>
  </si>
  <si>
    <t>BUFET 7</t>
  </si>
  <si>
    <t>https://www.sahm-gastro.cz/eshop/restauracni-vybaveni/podnosy/podnos-49-6x35-cm-stohovatelny-jidelni-vzor-sachov-s549021541</t>
  </si>
  <si>
    <t>PIZZERIE</t>
  </si>
  <si>
    <t>Plech na pizzu průměr 40cm</t>
  </si>
  <si>
    <t>Nerezový otvírák s plastovými držadly.</t>
  </si>
  <si>
    <t>nerez 18/0, délka 186 mm</t>
  </si>
  <si>
    <t>nerez 18/0, délka 205 mm</t>
  </si>
  <si>
    <t>Za tepla válcovaný plech s troudem upraveným povrchem. Není nerezový, povrch však dává částečnou ochranu. Téměř nelze přehřát. Není vhodný pro prudké teplotní změny. Výška 2,5 cm. PLECH JE NUTNÉ PŘED PRVNÍM POUŽITÍM VYPÁLIT.</t>
  </si>
  <si>
    <t>Lopata na pizzu 35x30,5-79cm Al/dřevoOBJ</t>
  </si>
  <si>
    <t>https://www.sahm-gastro.cz/eshop/kuchynske-vybaveni/ostatni-kuchynske-nacini/lopata-na-pizzu-35x30-5-79cm-al-drevoobj-s592602523</t>
  </si>
  <si>
    <t>Lopata na pizzu je vyrobena z hliníku. Násada v dřevěném provedení. Snadné vyndavání pizzy z pece. Délka 79 cm.</t>
  </si>
  <si>
    <t>Otvírák na konzervy PRESTO</t>
  </si>
  <si>
    <t>https://www.sahm-gastro.cz/eshop/kuchynske-vybaveni/ostatni-kuchynske-nacini/otvirak-na-konzervy-presto-s549020696</t>
  </si>
  <si>
    <t>Naběračka 8cm, 0,1l</t>
  </si>
  <si>
    <t>Naběračka monoblok, nerez ocel 18/0, délka 32cm</t>
  </si>
  <si>
    <t>https://www.sahm-gastro.cz/eshop/kuchynske-vybaveni/ostatni-kuchynske-nacini/nuz-na-pizzu-prumer-10-cm-s549020100</t>
  </si>
  <si>
    <t xml:space="preserve">Nůž na pizzu pr.10 cm </t>
  </si>
  <si>
    <t>Krájecí kolečko na pizzu s plastovou rukojetí, pr. 10cm</t>
  </si>
  <si>
    <t>PARTY vidlička jídelní</t>
  </si>
  <si>
    <t>https://www.sahm-gastro.cz/eshop/pribory/gastro/party-18-0/party-vidlicka-jidelni-s549021207</t>
  </si>
  <si>
    <t>PARTY nůž jídelní</t>
  </si>
  <si>
    <t>https://www.sahm-gastro.cz/eshop/pribory/gastro/party-18-0/party-nuz-jidelni-s549021193</t>
  </si>
  <si>
    <t>Džbán JUG 1,0</t>
  </si>
  <si>
    <t>univerzální džbán 1 litr</t>
  </si>
  <si>
    <t>Univerzální sklenice na pivo</t>
  </si>
  <si>
    <t>Universální chafing 1/1 65 mm. Chafing je na hořlavou pastu.</t>
  </si>
  <si>
    <t>Poklice k chafingu z chromniklové oceli. Rozměry 525(Š)x 330(H)</t>
  </si>
  <si>
    <t>Hořlavá pasta se používá jako topné médium pro chafing. Zcela bez zápachu a kouře. Možnost opakovaného zapálení, vysoká výhřevnost.</t>
  </si>
  <si>
    <t>Nerezová gastronádoba - hloubka 65 mm - objem 7,4 l. Tloušťka materiálu gastronádoby udávaná výrobcem je 0,6 mm</t>
  </si>
  <si>
    <t>Nerezová gastronádoba 1/2, hloubka 100 mm.</t>
  </si>
  <si>
    <t>Nerezová gastronádoba 1/3, hloubka 100 mm.</t>
  </si>
  <si>
    <t>Nerezová gastronádoba děrovaná, hloubka 100 mm</t>
  </si>
  <si>
    <t>Nerezové víko na gastronádobu 1/1.</t>
  </si>
  <si>
    <t>Nerezové víko na gastronádobu 1/3.</t>
  </si>
  <si>
    <t xml:space="preserve">Rukavice odolné proti vysokým teplotám  </t>
  </si>
  <si>
    <t>Termovárnice 20l komaxit</t>
  </si>
  <si>
    <t>Plášť a víko jsou vyrobeny z ocelového plechu, který je povrchově upraven práškovým komaxitem. Vnitřní vložka je vyrobena z potravinářsky nezávadné korozivzdorné oceli, která se používá pro potravinářský a farmaceutický průmysl. Vožka je vhodný pro teploty do 100 °C. Vzdušný prostor mezi pláštěm a kotlíkem vytváří tepelnou izolaci, která udrží Vaše nápoje teplé či studené až několik hodin. Ve víku je umístěn odvzdušňovací ventil. Víko s uzávěry zaručuje i díky gumovému těsnění neprodyšné uzavření nádoby a uchování jídla v požadované teplotě.</t>
  </si>
  <si>
    <t>Termovárnice 10l komaxit</t>
  </si>
  <si>
    <t>Box s víkem 8l 100007976</t>
  </si>
  <si>
    <t>Box s víkem 14l 100008129</t>
  </si>
  <si>
    <t>Nůž z řady OPTIMA LINE určený pro běžné používání v domácnostech, ale i pro profesionální použití. Je vyroben z kvalitní nerezové oceli, rukojeť z pevného plastu, který je hygienicky nezávadný a nárazuvzdorný. Lze mýt i v myčkách nádobí.</t>
  </si>
  <si>
    <t>MENZA</t>
  </si>
  <si>
    <t>https://www.sahm-gastro.cz/eshop/sklo/karafy-a-dzbany/dzban-jug-1-0-80102-s549013108</t>
  </si>
  <si>
    <t>Skl. WILLI 0,5 Cejch akce SACZ</t>
  </si>
  <si>
    <t>https://www.sahm-gastro.cz/eshop/sklo/pivni-sklo/sklenice-na-pivo-stuc/sklenice-willi-0-5l-cejch-s592590152</t>
  </si>
  <si>
    <t>Chafing dish GN 1/1, 9l, Ekonomic</t>
  </si>
  <si>
    <t>https://www.sahm-gastro.cz/eshop/restauracni-vybaveni/chafingy/chafing-dish-gn-1-1-9l-ekonomic-s575413780</t>
  </si>
  <si>
    <t xml:space="preserve">Rolltop poklice Chafing </t>
  </si>
  <si>
    <t>https://www.sahm-gastro.cz/eshop/restauracni-vybaveni/chafingy/rolltop-poklice-pro-chafing-s549023871</t>
  </si>
  <si>
    <t>Hořlavá pasta 4 Kg CZ</t>
  </si>
  <si>
    <t>https://www.sahm-gastro.cz/eshop/restauracni-vybaveni/chafingy/horlava-pasta-4-kg-cz-s549015160</t>
  </si>
  <si>
    <t>GN 1/1 - 65 OZTI</t>
  </si>
  <si>
    <t>https://www.sahm-gastro.cz/eshop/kuchynske-vybaveni/gastronadoby/gastronadoba-1-1-65-ozti-s547201046</t>
  </si>
  <si>
    <t>GN 1/2 - 100 OZTI</t>
  </si>
  <si>
    <t>https://www.sahm-gastro.cz/eshop/kuchynske-vybaveni/gastronadoby/gastronadoba-1-2-100-ozti-s549014449</t>
  </si>
  <si>
    <t>GN 1/3 - 100 OZTI</t>
  </si>
  <si>
    <t>https://www.sahm-gastro.cz/eshop/restauracni-vybaveni/bufettove-a-snidanove-systemy/wood-svetly/gastronadoba-1-3-100-ozti-s549014459</t>
  </si>
  <si>
    <t>GNO 2/3 - 100 OZTI děrovaná</t>
  </si>
  <si>
    <t>https://www.sahm-gastro.cz/eshop/kuchynske-vybaveni/gastronadoby/gastronadoba-2-3-100-ozti-derovana-s592606133</t>
  </si>
  <si>
    <t>GK 1/1 OZTI víko</t>
  </si>
  <si>
    <t>https://www.sahm-gastro.cz/eshop/kuchynske-vybaveni/gastronadoby/gk-1-1-ozti-viko-s549014237</t>
  </si>
  <si>
    <t>GK 1/3 OZTI víko</t>
  </si>
  <si>
    <t>https://www.sahm-gastro.cz/eshop/kuchynske-vybaveni/gastronadoby/gk-1-3-ozti-viko-s549014245</t>
  </si>
  <si>
    <t>Rukavice nitril.černé nepud. vel.L100ks</t>
  </si>
  <si>
    <t>Jednorázové rukavice, černé</t>
  </si>
  <si>
    <t>Silikonové černé rukavice s bavlněnou bílou podšívkou pro praváky a leváky. Vyztužené mezi palcem a ukazováčkem. Voděodolný, pružný materiál, tepelně odolný do +250°C / max. 15 sec.. Ruční čištění max. 30- 40°C, Velikost rukavice: 11. S bavlněnou manžetou. Žádné alergenní látky. Nesmí přijít do kontaktu s otevřeným ohněm.</t>
  </si>
  <si>
    <t>Lopatka Víceúčelová  9309180</t>
  </si>
  <si>
    <t>Lopatka plastová polypropylen 1,80 litrů, - 24x 14,5 cm - 37 cm</t>
  </si>
  <si>
    <t>Dóza plast GN 2/3 + 8ks plat na vajíčka</t>
  </si>
  <si>
    <t>https://www.sahm-gastro.cz/eshop/kuchynske-vybaveni/ostatni-kuchynske-nacini/doza-plast-gn-2-3-8ks-plat-na-vajicka-s549012765</t>
  </si>
  <si>
    <t>Plastová dóza o velikosti GN 2/3 včetně 8 ks proložek na vajíčka.</t>
  </si>
  <si>
    <t>https://www.sahm-gastro.cz/eshop/kuchynske-vybaveni/ostatni-kuchynske-nacini/prolozka-na-vajicka-bila-s549023371</t>
  </si>
  <si>
    <t>Plastová proložka na vajíčka bílá</t>
  </si>
  <si>
    <t>Proložka na vajíčka bílá</t>
  </si>
  <si>
    <t>https://www.sahm-gastro.cz/eshop/kuchynske-vybaveni/preprava-jidel-termovarnice-termoboxy/termovarnice-20l-komaxit-s549027609</t>
  </si>
  <si>
    <t>BOX ÚLOŽNÝ S VÍKEM 8L, PLAST, 33X22,5X16CM</t>
  </si>
  <si>
    <t>BOX ÚLOŽNÝ S VÍKEM 14L, PLAST, 39X28,5X18CM</t>
  </si>
  <si>
    <t>Šťouchadlo na brambory 40 cm nerez</t>
  </si>
  <si>
    <t>https://www.sahm-gastro.cz/eshop/kuchynske-vybaveni/ostatni-kuchynske-nacini/stouchadlo-na-brambory-40-cm-nerez-profi-s933391603</t>
  </si>
  <si>
    <t>Šťouchadlo na brambory délka 40 cm, celonerez.</t>
  </si>
  <si>
    <t>Nůž na chléb 7</t>
  </si>
  <si>
    <t>https://www.sahm-gastro.cz/eshop/kuchynske-vybaveni/noze/nuz-na-chleb-7-s549020076</t>
  </si>
  <si>
    <t xml:space="preserve">Naběračka ¤9cm/0,15l nerez </t>
  </si>
  <si>
    <t>Naběračka ¤10cm/0,20l nerez Tesc641010</t>
  </si>
  <si>
    <t>Naběračka monoblok, nerez ocel 18/0, délka 35cm</t>
  </si>
  <si>
    <t>Naběračka monoblok, nerez ocel 18/0, délka 34cm</t>
  </si>
  <si>
    <t>Jednoplášťový vařič na vodu 9,5L</t>
  </si>
  <si>
    <t>Jednoplášťový vařič na vodu 21L</t>
  </si>
  <si>
    <t>https://www.sahm-gastro.cz/eshop/technologie/ohrivace/jednoplastovy-varic-na-vodu-9-5l-s815474695</t>
  </si>
  <si>
    <t>https://www.sahm-gastro.cz/eshop/technologie/jednoplastovy-varic-na-vodu-21l-s815474697</t>
  </si>
  <si>
    <t>vařič a ohřívač na vodu z nerezové oceli AISI 304, uzávěr typu "Twist-Lock" pro větší bezpečí při použití, viditelný ukazatel hladiny nápoje, rukojeť a úchyty se nenahřívají, možnost nastavení požadované teploty, kontrolka ohřevu a udržování teploty, funkce ohřevu a udržování teploty se automatický přepíná.</t>
  </si>
  <si>
    <t>SNACK BAR</t>
  </si>
  <si>
    <t>Plastové dózy (systém KLIK) 1-1,5l</t>
  </si>
  <si>
    <t>RONDA pizza talíř 33 cm Pizza Chef</t>
  </si>
  <si>
    <t>Porcelánový talíř na pizzu 33cm bílý s obrázkem tenkostěnný.</t>
  </si>
  <si>
    <t>DÓZA "EASY MATCH" OBDÉLNÍKOVÁ 1,2L, TYRKYSOVÁ</t>
  </si>
  <si>
    <t>https://www.sahm-gastro.cz/eshop/porcelan-a-opalove-sklo/opalove-sklo/ronda/ronda-pizza-talir-33-cm-pizza-chef-s549023881</t>
  </si>
  <si>
    <t>Mašlovačka 4,5x21cm, silikonová</t>
  </si>
  <si>
    <t>https://www.sahm-gastro.cz/eshop/kuchynske-vybaveni/ostatni-kuchynske-nacini/maslovacka-4-5x21cm-silikonova-s625630016</t>
  </si>
  <si>
    <t>silikonový štětec</t>
  </si>
  <si>
    <t>Stěrka pekařská velká 139x100</t>
  </si>
  <si>
    <t>https://www.sahm-gastro.cz/eshop/kuchynske-vybaveni/ostatni-kuchynske-nacini/sterka-pekarska-velka-13-9x10-cm-s549025737</t>
  </si>
  <si>
    <t>stěrka pekařská, plastová</t>
  </si>
  <si>
    <t>KRUHOVKA</t>
  </si>
  <si>
    <t xml:space="preserve">Odměrka kuchyňská (250 ml vyražená čísla)                 </t>
  </si>
  <si>
    <t>Pánev ner. Whitford IND pr.26cm v5cm</t>
  </si>
  <si>
    <t>Nerezová pánev 18/10 se sendvičovým dnem, potažená odolným teflonovým povrchem. Vhodná na všechny typy varných desek. Vhodná do myčky.</t>
  </si>
  <si>
    <t>https://www.sahm-gastro.cz/eshop/kuchynske-vybaveni/hrnce-kastroly-panve/panev-nerezova-whitford-ind-pr-26cm-v5cm-s549020908</t>
  </si>
  <si>
    <t>Vařečka kulatá 20cm</t>
  </si>
  <si>
    <t>https://www.sahm-gastro.cz/eshop/kuchynske-vybaveni/drevene-vyrobky/varecka-kulata-20-cm-s618006287</t>
  </si>
  <si>
    <t>ODMĚRKA 0,5L, PLAST, 12,5X10CM</t>
  </si>
  <si>
    <t>Prkénko plast 60x40x2 bílé</t>
  </si>
  <si>
    <t>https://www.sahm-gastro.cz/eshop/kuchynske-vybaveni/prkenka/prkenko-plast-60x40x2-cm-bile-s549023183</t>
  </si>
  <si>
    <t>Krájecí prkno z odolného potravinářského polypropylenu na gumových nožičkách. Rozměr 60 x 40 cm. Výška prkna 2 cm.</t>
  </si>
  <si>
    <t>Nůž kuchyňský 3 TREND</t>
  </si>
  <si>
    <t>https://www.sahm-gastro.cz/eshop/kuchynske-vybaveni/noze/nuz-kuchynsky-3-trend-s549020032</t>
  </si>
  <si>
    <t>Určeno pro náročné zákazníky preferující kvalitu. Lze mýt i v myčkách nádobí. Délka čepele 8cm.</t>
  </si>
  <si>
    <t>Určeno pro náročné zákazníky preferující kvalitu. Lze mýt i v myčkách nádobí. Délka čepele 15cm.</t>
  </si>
  <si>
    <t>Nůž kuchyňský 6 TREND</t>
  </si>
  <si>
    <t>https://www.sahm-gastro.cz/eshop/kuchynske-vybaveni/noze/nuz-kuchynsky-6-trend-s549020054</t>
  </si>
  <si>
    <t>BUFET FEI</t>
  </si>
  <si>
    <t>Kořenky sůl a pepř</t>
  </si>
  <si>
    <t>Pánev ner. Whitford IND pr.28 cm v5cm</t>
  </si>
  <si>
    <t>https://www.sahm-gastro.cz/eshop/kuchynske-vybaveni/hrnce-kastroly-panve/panev-nerezova-whitford-ind-pr-28-cm-v5cm-s549020916</t>
  </si>
  <si>
    <t>Slánka a pepřenka, 8, 9 x 3 cm, průměr 3 cm</t>
  </si>
  <si>
    <t>Lis na česnek ovál PROVENCE 26cm nerez</t>
  </si>
  <si>
    <t>Nerezový lis na česnek ovál, délka 19 cm, vyroben z lesklé nerez oceli 18/8 s matnou rukojetí opatřenou otvory pro zavěšení. Otočením rukojeti snadno vyčistíte lis zabudovaným čističem, vhodný do myčky na nádobí. Rozměry - 19 x 4 cm.</t>
  </si>
  <si>
    <t>https://www.sahm-gastro.cz/eshop/kuchynske-vybaveni/ostatni-kuchynske-nacini/lis-na-cesnek-oval-provence-26cm-nerez-s549017408</t>
  </si>
  <si>
    <t>CLAUDIA miska 0,39 l</t>
  </si>
  <si>
    <t>Stohovatelná, bílý porcelán, vhodné do myčky</t>
  </si>
  <si>
    <t>https://www.sahm-gastro.cz/eshop/porcelan-a-opalove-sklo/doplnky/claudia-miska-0-39-l-s949979148</t>
  </si>
  <si>
    <t>Popis</t>
  </si>
  <si>
    <t>Počet</t>
  </si>
  <si>
    <t>Plastové dózy (systém KLIK) 5,5l</t>
  </si>
  <si>
    <t>cena celkem</t>
  </si>
  <si>
    <t>příkladný obrázek příkladný výrobek</t>
  </si>
  <si>
    <t>Talíř masový 27 cm</t>
  </si>
  <si>
    <t>https://www.sahm-gastro.cz/eshop/porcelan-a-opalove-sklo/doplnky/jane-talir-masovy-27-cm-s547200966</t>
  </si>
  <si>
    <t>masový talíř procelánový</t>
  </si>
  <si>
    <t xml:space="preserve">Cena 1ks </t>
  </si>
  <si>
    <t>převezme p.Sendžová Nikola, tel.: +420 596 996 102</t>
  </si>
  <si>
    <t>XXX</t>
  </si>
  <si>
    <t>Cena CELKEM Kč bez DPH</t>
  </si>
  <si>
    <t xml:space="preserve">U požadavků je nutné spolu s dodávkou dodat technický list vydaný dovozcem nebo výrobcem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</si>
  <si>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</si>
  <si>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</si>
  <si>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</si>
  <si>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Předmět dodávky do budovy Kolejí, Studentská 1770/1,  708 00 Ostrava-Poruba</t>
  </si>
  <si>
    <t>1.</t>
  </si>
  <si>
    <t>2.</t>
  </si>
  <si>
    <t xml:space="preserve">Předmět dodávky do Bufetu č.8 - AULA - VŠB-TUO, 17. listopadu 15, 708 00 Ostrava; </t>
  </si>
  <si>
    <t>převezme Erika Drahošová, telefon +420 597 324 709, e-mail: erika.drahosova@vsb.cz</t>
  </si>
  <si>
    <t>3.</t>
  </si>
  <si>
    <t>převezme Martina Děrvová, telefon +420 597 321 325, e-mail: martina.dervova@vsb.cz</t>
  </si>
  <si>
    <t xml:space="preserve">Předmět dodávky do budovy  FAST VŠB-TUO, Ludvíka Podéště 17/1875, 708 00 Ostrava		</t>
  </si>
  <si>
    <t>4.</t>
  </si>
  <si>
    <t>převezme Barbora Proroková, telefon +420 597 325 376, e-mail: barbora.prorokova@vsb.cz</t>
  </si>
  <si>
    <t>5.</t>
  </si>
  <si>
    <t>6.</t>
  </si>
  <si>
    <t>Předmět dodávky do budovy MENZY, Studentská 2171/3  708 00Ostrava Ostrava- Poruba</t>
  </si>
  <si>
    <t>převezme p.Valsová Renáta, tel.: +420 731 663 314</t>
  </si>
  <si>
    <t>7.</t>
  </si>
  <si>
    <t>převezme p.Pohlotková Kristina, email: kristina.pohlotkova@vsb.cz</t>
  </si>
  <si>
    <t>8.</t>
  </si>
  <si>
    <t>převezme Martina Waligórová, telefon +420 597 325 560, e-mail:martina.waligorova@vsb.cz</t>
  </si>
  <si>
    <t>9.</t>
  </si>
  <si>
    <t>17.listopadu 15/2172, 708 00 Ostrava</t>
  </si>
  <si>
    <t>převezme Hana Pertilová, telefon +420 597 323 993, e-mail: hana.pertilova@vsb.cz</t>
  </si>
  <si>
    <t xml:space="preserve">Předmět dodávky do budovy FEI, VŠB-TUO, </t>
  </si>
  <si>
    <t>převezme Kristina Pohlotková, telefon +420 597 326 408, e-mail: kristina.pohlotkova@vsb.cz</t>
  </si>
  <si>
    <t>Sklenice MAROCCO 0,27 L long drink | Sahm Gastro (sahm-gastro.cz)</t>
  </si>
  <si>
    <t>Sklenice 0,27 l</t>
  </si>
  <si>
    <t>sklenice na vodu</t>
  </si>
  <si>
    <t>slámka 20 cm, průměr 0,6 cm, bílá</t>
  </si>
  <si>
    <t>Slámky papírové 20 cm průměr 0,6 cm - bílá | Sahm Gastro (sahm-gastro.cz)</t>
  </si>
  <si>
    <t>Potravinářská folie</t>
  </si>
  <si>
    <t>folie 185mmx400m</t>
  </si>
  <si>
    <t>Folie 185mmx400m | Sahm Gastro (sahm-gastro.cz)</t>
  </si>
  <si>
    <t>odměrný válec na alkohol 1 l</t>
  </si>
  <si>
    <t>Odměrný válec 1l plastový | Sahm Gastro (sahm-gastro.cz)</t>
  </si>
  <si>
    <t>DNS Gastro vybavení a čisticí chemie 6/2023</t>
  </si>
  <si>
    <t>Celková nabídková cena Kč bez DPH</t>
  </si>
  <si>
    <t xml:space="preserve">Předmět dodávky do Bufetu č.7 - Rektorát VŠB-TUO, 17. listopadu 15, 708 00 Ostrava; </t>
  </si>
  <si>
    <t xml:space="preserve">Předmět dodávky do budovy Kolejí VŠB-TUO- PIZZERIE, Studentská 1, 708 00 Ostrava; </t>
  </si>
  <si>
    <t xml:space="preserve">Předmět dodávky do budovy Kolejí VŠB-TUO- Bufet 6, Studentská 1, 708 00 Ostrava; </t>
  </si>
  <si>
    <t>kelímek 0,2l, průměr 73mm</t>
  </si>
  <si>
    <t>Papírový kelímek bílý S 200 ml průměr 73 mm | Sahm Gastro (sahm-gastro.cz)</t>
  </si>
  <si>
    <t>kelímek papírový 0,2 l (50 ks/1 bal)</t>
  </si>
  <si>
    <t xml:space="preserve">Cena 1ks/balení </t>
  </si>
  <si>
    <t>600 balení</t>
  </si>
  <si>
    <t>Slámka papírová - 100 ks/balení</t>
  </si>
  <si>
    <t>20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</si>
</sst>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38383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8383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2" fontId="0" fillId="0" borderId="2" xfId="0" applyNumberFormat="1" applyBorder="1"/>
    <xf numFmtId="2" fontId="0" fillId="0" borderId="1" xfId="0" applyNumberForma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2" fontId="5" fillId="0" borderId="1" xfId="0" applyNumberFormat="1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0" fontId="0" fillId="2" borderId="3" xfId="0" applyFill="1" applyBorder="1"/>
    <xf numFmtId="0" fontId="0" fillId="2" borderId="6" xfId="0" applyFill="1" applyBorder="1" applyAlignment="1">
      <alignment wrapText="1"/>
    </xf>
    <xf numFmtId="0" fontId="0" fillId="2" borderId="4" xfId="0" applyFill="1" applyBorder="1"/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12" fillId="0" borderId="0" xfId="0" applyFont="1"/>
    <xf numFmtId="0" fontId="0" fillId="0" borderId="0" xfId="0" applyAlignment="1">
      <alignment vertical="center" wrapText="1"/>
    </xf>
    <xf numFmtId="0" fontId="11" fillId="0" borderId="0" xfId="0" applyFont="1"/>
    <xf numFmtId="0" fontId="7" fillId="2" borderId="9" xfId="0" applyFont="1" applyFill="1" applyBorder="1"/>
    <xf numFmtId="2" fontId="0" fillId="2" borderId="10" xfId="0" applyNumberFormat="1" applyFill="1" applyBorder="1"/>
    <xf numFmtId="2" fontId="0" fillId="0" borderId="7" xfId="0" applyNumberFormat="1" applyBorder="1"/>
    <xf numFmtId="44" fontId="0" fillId="4" borderId="8" xfId="1" applyFont="1" applyFill="1" applyBorder="1"/>
    <xf numFmtId="0" fontId="2" fillId="0" borderId="12" xfId="0" applyFont="1" applyBorder="1" applyAlignment="1">
      <alignment wrapText="1"/>
    </xf>
    <xf numFmtId="2" fontId="0" fillId="0" borderId="11" xfId="0" applyNumberFormat="1" applyBorder="1"/>
    <xf numFmtId="0" fontId="0" fillId="0" borderId="0" xfId="0" applyAlignment="1">
      <alignment horizontal="justify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10" fillId="0" borderId="15" xfId="2" applyBorder="1" applyAlignment="1">
      <alignment wrapText="1"/>
    </xf>
    <xf numFmtId="0" fontId="0" fillId="0" borderId="16" xfId="0" applyBorder="1"/>
    <xf numFmtId="0" fontId="10" fillId="0" borderId="17" xfId="2" applyBorder="1" applyAlignment="1">
      <alignment wrapText="1"/>
    </xf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8" fillId="2" borderId="18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10" fillId="3" borderId="17" xfId="2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0" fillId="0" borderId="20" xfId="2" applyBorder="1" applyAlignment="1">
      <alignment wrapText="1"/>
    </xf>
    <xf numFmtId="0" fontId="1" fillId="0" borderId="21" xfId="0" applyFont="1" applyBorder="1"/>
    <xf numFmtId="0" fontId="3" fillId="0" borderId="22" xfId="0" applyFont="1" applyBorder="1" applyAlignment="1">
      <alignment horizontal="center" vertical="center"/>
    </xf>
    <xf numFmtId="2" fontId="0" fillId="0" borderId="22" xfId="0" applyNumberFormat="1" applyBorder="1"/>
    <xf numFmtId="0" fontId="0" fillId="0" borderId="22" xfId="0" applyBorder="1" applyAlignment="1">
      <alignment wrapText="1"/>
    </xf>
    <xf numFmtId="0" fontId="10" fillId="0" borderId="23" xfId="2" applyBorder="1" applyAlignment="1">
      <alignment wrapText="1"/>
    </xf>
    <xf numFmtId="0" fontId="0" fillId="0" borderId="24" xfId="0" applyBorder="1"/>
    <xf numFmtId="2" fontId="0" fillId="0" borderId="26" xfId="0" applyNumberFormat="1" applyBorder="1"/>
    <xf numFmtId="0" fontId="2" fillId="0" borderId="25" xfId="0" applyFont="1" applyBorder="1" applyAlignment="1">
      <alignment wrapText="1"/>
    </xf>
    <xf numFmtId="0" fontId="10" fillId="0" borderId="27" xfId="2" applyBorder="1" applyAlignment="1">
      <alignment wrapText="1"/>
    </xf>
    <xf numFmtId="0" fontId="3" fillId="0" borderId="24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1" fillId="0" borderId="24" xfId="0" applyFont="1" applyBorder="1"/>
    <xf numFmtId="0" fontId="0" fillId="0" borderId="0" xfId="0" applyAlignment="1">
      <alignment horizontal="center"/>
    </xf>
    <xf numFmtId="2" fontId="0" fillId="0" borderId="12" xfId="0" applyNumberFormat="1" applyBorder="1"/>
    <xf numFmtId="2" fontId="0" fillId="0" borderId="0" xfId="0" applyNumberFormat="1"/>
    <xf numFmtId="0" fontId="0" fillId="0" borderId="19" xfId="0" applyBorder="1"/>
    <xf numFmtId="0" fontId="0" fillId="0" borderId="12" xfId="0" applyBorder="1" applyAlignment="1">
      <alignment horizontal="center"/>
    </xf>
    <xf numFmtId="0" fontId="5" fillId="0" borderId="25" xfId="0" applyFont="1" applyBorder="1"/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8" xfId="0" applyFill="1" applyBorder="1" applyAlignment="1">
      <alignment wrapText="1"/>
    </xf>
    <xf numFmtId="2" fontId="0" fillId="2" borderId="17" xfId="0" applyNumberFormat="1" applyFill="1" applyBorder="1"/>
    <xf numFmtId="2" fontId="5" fillId="0" borderId="0" xfId="0" applyNumberFormat="1" applyFont="1"/>
    <xf numFmtId="0" fontId="5" fillId="0" borderId="25" xfId="0" applyFont="1" applyBorder="1" applyAlignment="1">
      <alignment wrapText="1"/>
    </xf>
    <xf numFmtId="2" fontId="5" fillId="0" borderId="0" xfId="0" applyNumberFormat="1" applyFont="1" applyAlignment="1">
      <alignment wrapText="1"/>
    </xf>
    <xf numFmtId="2" fontId="0" fillId="2" borderId="4" xfId="0" applyNumberFormat="1" applyFill="1" applyBorder="1"/>
    <xf numFmtId="0" fontId="10" fillId="0" borderId="29" xfId="2" applyBorder="1" applyAlignment="1">
      <alignment wrapText="1"/>
    </xf>
    <xf numFmtId="0" fontId="5" fillId="0" borderId="0" xfId="0" applyFont="1"/>
    <xf numFmtId="0" fontId="0" fillId="2" borderId="30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/>
    <xf numFmtId="0" fontId="1" fillId="3" borderId="2" xfId="0" applyFont="1" applyFill="1" applyBorder="1"/>
    <xf numFmtId="0" fontId="0" fillId="2" borderId="8" xfId="0" applyFill="1" applyBorder="1"/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0" fillId="0" borderId="0" xfId="0" applyAlignment="1">
      <alignment wrapText="1"/>
    </xf>
    <xf numFmtId="0" fontId="0" fillId="2" borderId="13" xfId="0" applyFill="1" applyBorder="1"/>
    <xf numFmtId="0" fontId="1" fillId="0" borderId="24" xfId="0" applyFont="1" applyBorder="1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2" fontId="0" fillId="2" borderId="8" xfId="0" applyNumberFormat="1" applyFill="1" applyBorder="1"/>
    <xf numFmtId="0" fontId="10" fillId="0" borderId="0" xfId="2"/>
    <xf numFmtId="0" fontId="0" fillId="0" borderId="1" xfId="0" applyBorder="1" applyAlignment="1">
      <alignment horizontal="center"/>
    </xf>
    <xf numFmtId="44" fontId="0" fillId="6" borderId="8" xfId="1" applyFont="1" applyFill="1" applyBorder="1"/>
    <xf numFmtId="0" fontId="11" fillId="5" borderId="9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</xdr:colOff>
      <xdr:row>15</xdr:row>
      <xdr:rowOff>7620</xdr:rowOff>
    </xdr:from>
    <xdr:to>
      <xdr:col>5</xdr:col>
      <xdr:colOff>1879873</xdr:colOff>
      <xdr:row>15</xdr:row>
      <xdr:rowOff>693420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D80B60-FFE2-48F5-B77D-900700E4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680" y="2796540"/>
          <a:ext cx="1643653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617220</xdr:colOff>
      <xdr:row>16</xdr:row>
      <xdr:rowOff>22860</xdr:rowOff>
    </xdr:from>
    <xdr:to>
      <xdr:col>5</xdr:col>
      <xdr:colOff>1423704</xdr:colOff>
      <xdr:row>16</xdr:row>
      <xdr:rowOff>655320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2EF7C97-6CB9-4104-903A-2B37FA64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8680" y="3535680"/>
          <a:ext cx="806484" cy="632460"/>
        </a:xfrm>
        <a:prstGeom prst="rect">
          <a:avLst/>
        </a:prstGeom>
      </xdr:spPr>
    </xdr:pic>
    <xdr:clientData/>
  </xdr:twoCellAnchor>
  <xdr:twoCellAnchor editAs="oneCell">
    <xdr:from>
      <xdr:col>5</xdr:col>
      <xdr:colOff>487680</xdr:colOff>
      <xdr:row>17</xdr:row>
      <xdr:rowOff>91440</xdr:rowOff>
    </xdr:from>
    <xdr:to>
      <xdr:col>5</xdr:col>
      <xdr:colOff>1828800</xdr:colOff>
      <xdr:row>17</xdr:row>
      <xdr:rowOff>939816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856A956-B816-44F1-9EBE-F2261F04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9140" y="4267200"/>
          <a:ext cx="1341120" cy="848376"/>
        </a:xfrm>
        <a:prstGeom prst="rect">
          <a:avLst/>
        </a:prstGeom>
      </xdr:spPr>
    </xdr:pic>
    <xdr:clientData/>
  </xdr:twoCellAnchor>
  <xdr:twoCellAnchor editAs="oneCell">
    <xdr:from>
      <xdr:col>5</xdr:col>
      <xdr:colOff>777240</xdr:colOff>
      <xdr:row>21</xdr:row>
      <xdr:rowOff>60960</xdr:rowOff>
    </xdr:from>
    <xdr:to>
      <xdr:col>5</xdr:col>
      <xdr:colOff>1562099</xdr:colOff>
      <xdr:row>21</xdr:row>
      <xdr:rowOff>831493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3F81F3E-0A18-4A2E-B930-9B515297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48700" y="6995160"/>
          <a:ext cx="784859" cy="77053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49</xdr:row>
      <xdr:rowOff>152399</xdr:rowOff>
    </xdr:from>
    <xdr:to>
      <xdr:col>5</xdr:col>
      <xdr:colOff>2255520</xdr:colOff>
      <xdr:row>49</xdr:row>
      <xdr:rowOff>1066362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57398B8-FFC4-444A-9E72-8EFCA24C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5400" y="13845539"/>
          <a:ext cx="1569720" cy="913963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52</xdr:row>
      <xdr:rowOff>60960</xdr:rowOff>
    </xdr:from>
    <xdr:to>
      <xdr:col>5</xdr:col>
      <xdr:colOff>1516380</xdr:colOff>
      <xdr:row>52</xdr:row>
      <xdr:rowOff>477022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B25A574-0F4B-4FBF-BA98-233C5C76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3940" y="16131540"/>
          <a:ext cx="1082040" cy="41606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82</xdr:row>
      <xdr:rowOff>60961</xdr:rowOff>
    </xdr:from>
    <xdr:to>
      <xdr:col>5</xdr:col>
      <xdr:colOff>1965960</xdr:colOff>
      <xdr:row>82</xdr:row>
      <xdr:rowOff>1485796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CE727CD-4ED8-4FE0-9C73-BC82466A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01100" y="28300681"/>
          <a:ext cx="1394460" cy="1533692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83</xdr:row>
      <xdr:rowOff>68580</xdr:rowOff>
    </xdr:from>
    <xdr:to>
      <xdr:col>5</xdr:col>
      <xdr:colOff>1946825</xdr:colOff>
      <xdr:row>83</xdr:row>
      <xdr:rowOff>1143000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231AEEB-77A4-4FD3-8B8E-2479937DA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90560" y="31843980"/>
          <a:ext cx="1527725" cy="1074420"/>
        </a:xfrm>
        <a:prstGeom prst="rect">
          <a:avLst/>
        </a:prstGeom>
      </xdr:spPr>
    </xdr:pic>
    <xdr:clientData/>
  </xdr:twoCellAnchor>
  <xdr:twoCellAnchor editAs="oneCell">
    <xdr:from>
      <xdr:col>5</xdr:col>
      <xdr:colOff>640080</xdr:colOff>
      <xdr:row>88</xdr:row>
      <xdr:rowOff>38100</xdr:rowOff>
    </xdr:from>
    <xdr:to>
      <xdr:col>5</xdr:col>
      <xdr:colOff>1607819</xdr:colOff>
      <xdr:row>88</xdr:row>
      <xdr:rowOff>875610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FC49470-14BF-42A3-9433-9318BA637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16340" y="44554140"/>
          <a:ext cx="967739" cy="83751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89</xdr:row>
      <xdr:rowOff>67736</xdr:rowOff>
    </xdr:from>
    <xdr:to>
      <xdr:col>5</xdr:col>
      <xdr:colOff>2004060</xdr:colOff>
      <xdr:row>89</xdr:row>
      <xdr:rowOff>1272984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3BE6F28-478E-4397-9C48-278894F7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01100" y="40400396"/>
          <a:ext cx="1432560" cy="1205248"/>
        </a:xfrm>
        <a:prstGeom prst="rect">
          <a:avLst/>
        </a:prstGeom>
      </xdr:spPr>
    </xdr:pic>
    <xdr:clientData/>
  </xdr:twoCellAnchor>
  <xdr:oneCellAnchor>
    <xdr:from>
      <xdr:col>5</xdr:col>
      <xdr:colOff>426720</xdr:colOff>
      <xdr:row>93</xdr:row>
      <xdr:rowOff>91440</xdr:rowOff>
    </xdr:from>
    <xdr:ext cx="1082040" cy="416062"/>
    <xdr:pic>
      <xdr:nvPicPr>
        <xdr:cNvPr id="13" name="Obrázek 12">
          <a:extLst>
            <a:ext uri="{FF2B5EF4-FFF2-40B4-BE49-F238E27FC236}">
              <a16:creationId xmlns:a16="http://schemas.microsoft.com/office/drawing/2014/main" id="{181A7152-DC35-42A9-B6E4-6022DF40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56320" y="4440936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419100</xdr:colOff>
      <xdr:row>94</xdr:row>
      <xdr:rowOff>45720</xdr:rowOff>
    </xdr:from>
    <xdr:ext cx="1082040" cy="416062"/>
    <xdr:pic>
      <xdr:nvPicPr>
        <xdr:cNvPr id="14" name="Obrázek 13">
          <a:extLst>
            <a:ext uri="{FF2B5EF4-FFF2-40B4-BE49-F238E27FC236}">
              <a16:creationId xmlns:a16="http://schemas.microsoft.com/office/drawing/2014/main" id="{7C3ED7E9-DC5D-4FD7-89EA-AF767D3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5360" y="5071110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426720</xdr:colOff>
      <xdr:row>95</xdr:row>
      <xdr:rowOff>45720</xdr:rowOff>
    </xdr:from>
    <xdr:ext cx="1082040" cy="416062"/>
    <xdr:pic>
      <xdr:nvPicPr>
        <xdr:cNvPr id="15" name="Obrázek 14">
          <a:extLst>
            <a:ext uri="{FF2B5EF4-FFF2-40B4-BE49-F238E27FC236}">
              <a16:creationId xmlns:a16="http://schemas.microsoft.com/office/drawing/2014/main" id="{B4C5267B-82E8-47D8-836A-CFBFC45A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02980" y="5118354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251460</xdr:colOff>
      <xdr:row>106</xdr:row>
      <xdr:rowOff>53340</xdr:rowOff>
    </xdr:from>
    <xdr:ext cx="1643653" cy="685800"/>
    <xdr:pic>
      <xdr:nvPicPr>
        <xdr:cNvPr id="16" name="Obrázek 15">
          <a:extLst>
            <a:ext uri="{FF2B5EF4-FFF2-40B4-BE49-F238E27FC236}">
              <a16:creationId xmlns:a16="http://schemas.microsoft.com/office/drawing/2014/main" id="{7058A3D3-4073-493A-BFD2-7EA24DF4C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1060" y="47716440"/>
          <a:ext cx="1643653" cy="685800"/>
        </a:xfrm>
        <a:prstGeom prst="rect">
          <a:avLst/>
        </a:prstGeom>
      </xdr:spPr>
    </xdr:pic>
    <xdr:clientData/>
  </xdr:oneCellAnchor>
  <xdr:twoCellAnchor editAs="oneCell">
    <xdr:from>
      <xdr:col>5</xdr:col>
      <xdr:colOff>457200</xdr:colOff>
      <xdr:row>107</xdr:row>
      <xdr:rowOff>45720</xdr:rowOff>
    </xdr:from>
    <xdr:to>
      <xdr:col>5</xdr:col>
      <xdr:colOff>1874520</xdr:colOff>
      <xdr:row>107</xdr:row>
      <xdr:rowOff>645644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EA35C22-C69E-409C-8AF6-B03D1BAA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86800" y="48432720"/>
          <a:ext cx="1417320" cy="599924"/>
        </a:xfrm>
        <a:prstGeom prst="rect">
          <a:avLst/>
        </a:prstGeom>
      </xdr:spPr>
    </xdr:pic>
    <xdr:clientData/>
  </xdr:twoCellAnchor>
  <xdr:twoCellAnchor editAs="oneCell">
    <xdr:from>
      <xdr:col>5</xdr:col>
      <xdr:colOff>281940</xdr:colOff>
      <xdr:row>125</xdr:row>
      <xdr:rowOff>38100</xdr:rowOff>
    </xdr:from>
    <xdr:to>
      <xdr:col>5</xdr:col>
      <xdr:colOff>1904999</xdr:colOff>
      <xdr:row>125</xdr:row>
      <xdr:rowOff>1255394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F2D949C-6DC7-46E1-9BAD-C50612D4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66860" y="60106560"/>
          <a:ext cx="1623059" cy="1217294"/>
        </a:xfrm>
        <a:prstGeom prst="rect">
          <a:avLst/>
        </a:prstGeom>
      </xdr:spPr>
    </xdr:pic>
    <xdr:clientData/>
  </xdr:twoCellAnchor>
  <xdr:twoCellAnchor editAs="oneCell">
    <xdr:from>
      <xdr:col>5</xdr:col>
      <xdr:colOff>777240</xdr:colOff>
      <xdr:row>140</xdr:row>
      <xdr:rowOff>91440</xdr:rowOff>
    </xdr:from>
    <xdr:to>
      <xdr:col>5</xdr:col>
      <xdr:colOff>1811434</xdr:colOff>
      <xdr:row>140</xdr:row>
      <xdr:rowOff>1234957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53D8C056-156C-402A-BC93-E4FED1AA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62160" y="66057780"/>
          <a:ext cx="1034194" cy="1143517"/>
        </a:xfrm>
        <a:prstGeom prst="rect">
          <a:avLst/>
        </a:prstGeom>
      </xdr:spPr>
    </xdr:pic>
    <xdr:clientData/>
  </xdr:twoCellAnchor>
  <xdr:oneCellAnchor>
    <xdr:from>
      <xdr:col>5</xdr:col>
      <xdr:colOff>457200</xdr:colOff>
      <xdr:row>130</xdr:row>
      <xdr:rowOff>45720</xdr:rowOff>
    </xdr:from>
    <xdr:ext cx="1417320" cy="599924"/>
    <xdr:pic>
      <xdr:nvPicPr>
        <xdr:cNvPr id="2" name="Obrázek 1">
          <a:extLst>
            <a:ext uri="{FF2B5EF4-FFF2-40B4-BE49-F238E27FC236}">
              <a16:creationId xmlns:a16="http://schemas.microsoft.com/office/drawing/2014/main" id="{6353FD2A-DA0A-4B89-AA0C-25C078E3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43725" y="52833270"/>
          <a:ext cx="1417320" cy="599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hm-gastro.cz/eshop/kuchynske-vybaveni/ostatni-kuchynske-nacini/otvirak-na-konzervy-presto-s549020696" TargetMode="External"/><Relationship Id="rId18" Type="http://schemas.openxmlformats.org/officeDocument/2006/relationships/hyperlink" Target="https://www.sahm-gastro.cz/eshop/pribory/gastro/party-18-0/party-lzice-jidelni-s549021187" TargetMode="External"/><Relationship Id="rId26" Type="http://schemas.openxmlformats.org/officeDocument/2006/relationships/hyperlink" Target="https://www.sahm-gastro.cz/eshop/restauracni-vybaveni/chafingy/horlava-pasta-4-kg-cz-s549015160" TargetMode="External"/><Relationship Id="rId39" Type="http://schemas.openxmlformats.org/officeDocument/2006/relationships/hyperlink" Target="https://www.sahm-gastro.cz/eshop/kuchynske-vybaveni/noze/nuz-na-chleb-7-s549020076" TargetMode="External"/><Relationship Id="rId21" Type="http://schemas.openxmlformats.org/officeDocument/2006/relationships/hyperlink" Target="https://www.sahm-gastro.cz/eshop/pribory/gastro/party-18-0/party-lzice-na-kavu-s549021189" TargetMode="External"/><Relationship Id="rId34" Type="http://schemas.openxmlformats.org/officeDocument/2006/relationships/hyperlink" Target="https://www.sahm-gastro.cz/eshop/kuchynske-vybaveni/ostatni-kuchynske-nacini/doza-plast-gn-2-3-8ks-plat-na-vajicka-s549012765" TargetMode="External"/><Relationship Id="rId42" Type="http://schemas.openxmlformats.org/officeDocument/2006/relationships/hyperlink" Target="https://www.sahm-gastro.cz/eshop/technologie/jednoplastovy-varic-na-vodu-21l-s815474697" TargetMode="External"/><Relationship Id="rId47" Type="http://schemas.openxmlformats.org/officeDocument/2006/relationships/hyperlink" Target="https://www.sahm-gastro.cz/eshop/pribory/gastro/party-18-0/party-lzice-jidelni-s549021187" TargetMode="External"/><Relationship Id="rId50" Type="http://schemas.openxmlformats.org/officeDocument/2006/relationships/hyperlink" Target="https://www.sahm-gastro.cz/eshop/kuchynske-vybaveni/hrnce-kastroly-panve/panev-nerezova-whitford-ind-pr-26cm-v5cm-s549020908" TargetMode="External"/><Relationship Id="rId55" Type="http://schemas.openxmlformats.org/officeDocument/2006/relationships/hyperlink" Target="https://www.sahm-gastro.cz/eshop/restauracni-vybaveni/kosiky/miska-plastova-ovalna-23x15x7-cm-s54901913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sahm-gastro.cz/eshop/restauracni-vybaveni/kosiky/miska-plastova-ovalna-23x15x7-cm-s549019135" TargetMode="External"/><Relationship Id="rId2" Type="http://schemas.openxmlformats.org/officeDocument/2006/relationships/hyperlink" Target="https://www.sahm-gastro.cz/eshop/pribory/gastro/party-18-0/party-lzice-na-kavu-s549021189" TargetMode="External"/><Relationship Id="rId16" Type="http://schemas.openxmlformats.org/officeDocument/2006/relationships/hyperlink" Target="https://www.sahm-gastro.cz/eshop/pribory/gastro/party-18-0/party-nuz-jidelni-s549021193" TargetMode="External"/><Relationship Id="rId20" Type="http://schemas.openxmlformats.org/officeDocument/2006/relationships/hyperlink" Target="https://www.sahm-gastro.cz/eshop/pribory/gastro/party-18-0/party-nuz-jidelni-s549021193" TargetMode="External"/><Relationship Id="rId29" Type="http://schemas.openxmlformats.org/officeDocument/2006/relationships/hyperlink" Target="https://www.sahm-gastro.cz/eshop/restauracni-vybaveni/bufettove-a-snidanove-systemy/wood-svetly/gastronadoba-1-3-100-ozti-s549014459" TargetMode="External"/><Relationship Id="rId41" Type="http://schemas.openxmlformats.org/officeDocument/2006/relationships/hyperlink" Target="https://www.sahm-gastro.cz/eshop/technologie/ohrivace/jednoplastovy-varic-na-vodu-9-5l-s815474695" TargetMode="External"/><Relationship Id="rId54" Type="http://schemas.openxmlformats.org/officeDocument/2006/relationships/hyperlink" Target="https://www.sahm-gastro.cz/eshop/kuchynske-vybaveni/noze/nuz-kuchynsky-6-trend-s549020054" TargetMode="External"/><Relationship Id="rId62" Type="http://schemas.openxmlformats.org/officeDocument/2006/relationships/hyperlink" Target="https://www.sahm-gastro.cz/eshop/jednorazove-nadobi/kelimky/papirovy-kelimek-bily-s-200-ml-prumer-73-mm-s600308841" TargetMode="External"/><Relationship Id="rId1" Type="http://schemas.openxmlformats.org/officeDocument/2006/relationships/hyperlink" Target="https://www.sahm-gastro.cz/eshop/porcelan-a-opalove-sklo/doplnky/claudia-miska-0-39-l-s949979148" TargetMode="External"/><Relationship Id="rId6" Type="http://schemas.openxmlformats.org/officeDocument/2006/relationships/hyperlink" Target="https://www.sahm-gastro.cz/eshop/kuchynske-vybaveni/ostatni-kuchynske-nacini/stetec-cukrarsky-5-5-x-21-0-cm-umele-stetiny-s549027101" TargetMode="External"/><Relationship Id="rId11" Type="http://schemas.openxmlformats.org/officeDocument/2006/relationships/hyperlink" Target="https://www.sahm-gastro.cz/eshop/restauracni-vybaveni/podnosy/podnos-49-6x35-cm-stohovatelny-jidelni-vzor-sachov-s549021541" TargetMode="External"/><Relationship Id="rId24" Type="http://schemas.openxmlformats.org/officeDocument/2006/relationships/hyperlink" Target="https://www.sahm-gastro.cz/eshop/restauracni-vybaveni/chafingy/chafing-dish-gn-1-1-9l-ekonomic-s575413780" TargetMode="External"/><Relationship Id="rId32" Type="http://schemas.openxmlformats.org/officeDocument/2006/relationships/hyperlink" Target="https://www.sahm-gastro.cz/eshop/kuchynske-vybaveni/gastronadoby/gk-1-3-ozti-viko-s549014245" TargetMode="External"/><Relationship Id="rId37" Type="http://schemas.openxmlformats.org/officeDocument/2006/relationships/hyperlink" Target="https://www.sahm-gastro.cz/eshop/kuchynske-vybaveni/preprava-jidel-termovarnice-termoboxy/termovarnice-20l-komaxit-s549027609" TargetMode="External"/><Relationship Id="rId40" Type="http://schemas.openxmlformats.org/officeDocument/2006/relationships/hyperlink" Target="https://www.sahm-gastro.cz/eshop/kuchynske-vybaveni/ostatni-kuchynske-nacini/otvirak-na-konzervy-presto-s549020696" TargetMode="External"/><Relationship Id="rId45" Type="http://schemas.openxmlformats.org/officeDocument/2006/relationships/hyperlink" Target="https://www.sahm-gastro.cz/eshop/kuchynske-vybaveni/ostatni-kuchynske-nacini/maslovacka-4-5x21cm-silikonova-s625630016" TargetMode="External"/><Relationship Id="rId53" Type="http://schemas.openxmlformats.org/officeDocument/2006/relationships/hyperlink" Target="https://www.sahm-gastro.cz/eshop/kuchynske-vybaveni/noze/nuz-kuchynsky-3-trend-s549020032" TargetMode="External"/><Relationship Id="rId58" Type="http://schemas.openxmlformats.org/officeDocument/2006/relationships/hyperlink" Target="https://www.sahm-gastro.cz/eshop/sklo/barmanske-sklo/sklenice-marocco-0-27-l-long-drink-s603559057" TargetMode="External"/><Relationship Id="rId5" Type="http://schemas.openxmlformats.org/officeDocument/2006/relationships/hyperlink" Target="https://www.sahm-gastro.cz/eshop/kuchynske-vybaveni/naberacky-obracecky-kleste/naberacka-monoblok-0-07l-6-5x27-s549019569" TargetMode="External"/><Relationship Id="rId15" Type="http://schemas.openxmlformats.org/officeDocument/2006/relationships/hyperlink" Target="https://www.sahm-gastro.cz/eshop/pribory/gastro/party-18-0/party-vidlicka-jidelni-s549021207" TargetMode="External"/><Relationship Id="rId23" Type="http://schemas.openxmlformats.org/officeDocument/2006/relationships/hyperlink" Target="https://www.sahm-gastro.cz/eshop/sklo/pivni-sklo/sklenice-na-pivo-stuc/sklenice-willi-0-5l-cejch-s592590152" TargetMode="External"/><Relationship Id="rId28" Type="http://schemas.openxmlformats.org/officeDocument/2006/relationships/hyperlink" Target="https://www.sahm-gastro.cz/eshop/kuchynske-vybaveni/gastronadoby/gastronadoba-1-2-100-ozti-s549014449" TargetMode="External"/><Relationship Id="rId36" Type="http://schemas.openxmlformats.org/officeDocument/2006/relationships/hyperlink" Target="https://www.sahm-gastro.cz/eshop/kuchynske-vybaveni/preprava-jidel-termovarnice-termoboxy/termovarnice-20l-komaxit-s549027609" TargetMode="External"/><Relationship Id="rId49" Type="http://schemas.openxmlformats.org/officeDocument/2006/relationships/hyperlink" Target="https://www.sahm-gastro.cz/eshop/pribory/gastro/party-18-0/party-lzice-na-kavu-s549021189" TargetMode="External"/><Relationship Id="rId57" Type="http://schemas.openxmlformats.org/officeDocument/2006/relationships/hyperlink" Target="https://www.sahm-gastro.cz/eshop/kuchynske-vybaveni/ostatni-kuchynske-nacini/lis-na-cesnek-oval-provence-26cm-nerez-s549017408" TargetMode="External"/><Relationship Id="rId61" Type="http://schemas.openxmlformats.org/officeDocument/2006/relationships/hyperlink" Target="https://www.sahm-gastro.cz/eshop/bar-a-somelier/sejkry-odmerky-michatka-lopatky/odmerny-valec-1l-plastovy-s547200980" TargetMode="External"/><Relationship Id="rId10" Type="http://schemas.openxmlformats.org/officeDocument/2006/relationships/hyperlink" Target="https://www.sahm-gastro.cz/eshop/pribory/gastro/party-18-0/party-lzice-jidelni-s549021187" TargetMode="External"/><Relationship Id="rId19" Type="http://schemas.openxmlformats.org/officeDocument/2006/relationships/hyperlink" Target="https://www.sahm-gastro.cz/eshop/pribory/gastro/party-18-0/party-vidlicka-jidelni-s549021207" TargetMode="External"/><Relationship Id="rId31" Type="http://schemas.openxmlformats.org/officeDocument/2006/relationships/hyperlink" Target="https://www.sahm-gastro.cz/eshop/kuchynske-vybaveni/gastronadoby/gk-1-1-ozti-viko-s549014237" TargetMode="External"/><Relationship Id="rId44" Type="http://schemas.openxmlformats.org/officeDocument/2006/relationships/hyperlink" Target="https://www.sahm-gastro.cz/eshop/restauracni-vybaveni/kosiky/miska-plastova-ovalna-23x15x7-cm-s549019135" TargetMode="External"/><Relationship Id="rId52" Type="http://schemas.openxmlformats.org/officeDocument/2006/relationships/hyperlink" Target="https://www.sahm-gastro.cz/eshop/kuchynske-vybaveni/prkenka/prkenko-plast-60x40x2-cm-bile-s549023183" TargetMode="External"/><Relationship Id="rId60" Type="http://schemas.openxmlformats.org/officeDocument/2006/relationships/hyperlink" Target="https://www.sahm-gastro.cz/eshop/jednorazove-nadobi/obaly-na-jidlo-folie/folie-185mmx400m-s549013780" TargetMode="External"/><Relationship Id="rId4" Type="http://schemas.openxmlformats.org/officeDocument/2006/relationships/hyperlink" Target="https://www.sahm-gastro.cz/eshop/kuchynske-vybaveni/naberacky-obracecky-kleste/kleste-servirovaci-21x4-5-cm-s549016496" TargetMode="External"/><Relationship Id="rId9" Type="http://schemas.openxmlformats.org/officeDocument/2006/relationships/hyperlink" Target="https://www.sahm-gastro.cz/eshop/kuchynske-vybaveni/hrnce-kastroly-panve/pekac-11-ok-prumer-10-cm-gn-1-1-livance-volska-s620745124" TargetMode="External"/><Relationship Id="rId14" Type="http://schemas.openxmlformats.org/officeDocument/2006/relationships/hyperlink" Target="https://www.sahm-gastro.cz/eshop/kuchynske-vybaveni/ostatni-kuchynske-nacini/nuz-na-pizzu-prumer-10-cm-s549020100" TargetMode="External"/><Relationship Id="rId22" Type="http://schemas.openxmlformats.org/officeDocument/2006/relationships/hyperlink" Target="https://www.sahm-gastro.cz/eshop/sklo/karafy-a-dzbany/dzban-jug-1-0-80102-s549013108" TargetMode="External"/><Relationship Id="rId27" Type="http://schemas.openxmlformats.org/officeDocument/2006/relationships/hyperlink" Target="https://www.sahm-gastro.cz/eshop/kuchynske-vybaveni/gastronadoby/gastronadoba-1-1-65-ozti-s547201046" TargetMode="External"/><Relationship Id="rId30" Type="http://schemas.openxmlformats.org/officeDocument/2006/relationships/hyperlink" Target="https://www.sahm-gastro.cz/eshop/kuchynske-vybaveni/gastronadoby/gastronadoba-2-3-100-ozti-derovana-s592606133" TargetMode="External"/><Relationship Id="rId35" Type="http://schemas.openxmlformats.org/officeDocument/2006/relationships/hyperlink" Target="https://www.sahm-gastro.cz/eshop/kuchynske-vybaveni/ostatni-kuchynske-nacini/prolozka-na-vajicka-bila-s549023371" TargetMode="External"/><Relationship Id="rId43" Type="http://schemas.openxmlformats.org/officeDocument/2006/relationships/hyperlink" Target="https://www.sahm-gastro.cz/eshop/porcelan-a-opalove-sklo/opalove-sklo/ronda/ronda-pizza-talir-33-cm-pizza-chef-s549023881" TargetMode="External"/><Relationship Id="rId48" Type="http://schemas.openxmlformats.org/officeDocument/2006/relationships/hyperlink" Target="https://www.sahm-gastro.cz/eshop/pribory/gastro/party-18-0/party-vidlicka-jidelni-s549021207" TargetMode="External"/><Relationship Id="rId56" Type="http://schemas.openxmlformats.org/officeDocument/2006/relationships/hyperlink" Target="https://www.sahm-gastro.cz/eshop/kuchynske-vybaveni/hrnce-kastroly-panve/panev-nerezova-whitford-ind-pr-28-cm-v5cm-s549020916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www.sahm-gastro.cz/eshop/kuchynske-vybaveni/naberacky-obracecky-kleste/lzice-delta-plna-28-5x7-5-cm-s549017706" TargetMode="External"/><Relationship Id="rId51" Type="http://schemas.openxmlformats.org/officeDocument/2006/relationships/hyperlink" Target="https://www.sahm-gastro.cz/eshop/kuchynske-vybaveni/drevene-vyrobky/varecka-kulata-20-cm-s618006287" TargetMode="External"/><Relationship Id="rId3" Type="http://schemas.openxmlformats.org/officeDocument/2006/relationships/hyperlink" Target="https://www.sahm-gastro.cz/eshop/bar-a-somelier/noze-a-otviraky/otvirak-lahvi-ocko-korunkovy-s549020688" TargetMode="External"/><Relationship Id="rId12" Type="http://schemas.openxmlformats.org/officeDocument/2006/relationships/hyperlink" Target="https://www.sahm-gastro.cz/eshop/kuchynske-vybaveni/ostatni-kuchynske-nacini/lopata-na-pizzu-35x30-5-79cm-al-drevoobj-s592602523" TargetMode="External"/><Relationship Id="rId17" Type="http://schemas.openxmlformats.org/officeDocument/2006/relationships/hyperlink" Target="https://www.sahm-gastro.cz/eshop/porcelan-a-opalove-sklo/doplnky/jane-talir-masovy-27-cm-s547200966" TargetMode="External"/><Relationship Id="rId25" Type="http://schemas.openxmlformats.org/officeDocument/2006/relationships/hyperlink" Target="https://www.sahm-gastro.cz/eshop/restauracni-vybaveni/chafingy/rolltop-poklice-pro-chafing-s549023871" TargetMode="External"/><Relationship Id="rId33" Type="http://schemas.openxmlformats.org/officeDocument/2006/relationships/hyperlink" Target="https://www.sahm-gastro.cz/eshop/kuchynske-vybaveni/naberacky-obracecky-kleste/lzice-delta-plna-28-5x7-5-cm-s549017706" TargetMode="External"/><Relationship Id="rId38" Type="http://schemas.openxmlformats.org/officeDocument/2006/relationships/hyperlink" Target="https://www.sahm-gastro.cz/eshop/kuchynske-vybaveni/ostatni-kuchynske-nacini/stouchadlo-na-brambory-40-cm-nerez-profi-s933391603" TargetMode="External"/><Relationship Id="rId46" Type="http://schemas.openxmlformats.org/officeDocument/2006/relationships/hyperlink" Target="https://www.sahm-gastro.cz/eshop/kuchynske-vybaveni/ostatni-kuchynske-nacini/sterka-pekarska-velka-13-9x10-cm-s549025737" TargetMode="External"/><Relationship Id="rId59" Type="http://schemas.openxmlformats.org/officeDocument/2006/relationships/hyperlink" Target="https://www.sahm-gastro.cz/eshop/party-a-zabava/bio-slamky/slamky-papirove-20-cm-prumer-0-6-cm-bila-s63352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BF43-3348-4184-AD6A-777D8BF9D7E6}">
  <dimension ref="A1:F152"/>
  <sheetViews>
    <sheetView tabSelected="1" topLeftCell="A120" workbookViewId="0">
      <selection activeCell="D131" sqref="D131"/>
    </sheetView>
  </sheetViews>
  <sheetFormatPr defaultRowHeight="15" x14ac:dyDescent="0.25"/>
  <cols>
    <col min="1" max="1" width="32.7109375" customWidth="1"/>
    <col min="2" max="2" width="13" customWidth="1"/>
    <col min="3" max="3" width="9.28515625" bestFit="1" customWidth="1"/>
    <col min="4" max="4" width="14.28515625" customWidth="1"/>
    <col min="5" max="5" width="37.140625" customWidth="1"/>
    <col min="6" max="6" width="71.7109375" customWidth="1"/>
  </cols>
  <sheetData>
    <row r="1" spans="1:6" ht="18.75" x14ac:dyDescent="0.3">
      <c r="B1" s="35" t="s">
        <v>219</v>
      </c>
    </row>
    <row r="2" spans="1:6" ht="18.75" x14ac:dyDescent="0.3">
      <c r="A2" s="38" t="s">
        <v>187</v>
      </c>
      <c r="B2" s="35"/>
    </row>
    <row r="3" spans="1:6" x14ac:dyDescent="0.25">
      <c r="A3" s="36" t="s">
        <v>186</v>
      </c>
      <c r="B3" s="37"/>
    </row>
    <row r="4" spans="1:6" x14ac:dyDescent="0.25">
      <c r="A4" s="38" t="s">
        <v>179</v>
      </c>
      <c r="B4" s="37"/>
    </row>
    <row r="5" spans="1:6" ht="15.75" thickBot="1" x14ac:dyDescent="0.3"/>
    <row r="6" spans="1:6" ht="19.5" thickBot="1" x14ac:dyDescent="0.35">
      <c r="A6" s="39" t="s">
        <v>1</v>
      </c>
      <c r="B6" s="25" t="s">
        <v>171</v>
      </c>
      <c r="C6" s="26" t="s">
        <v>178</v>
      </c>
      <c r="D6" s="40" t="s">
        <v>173</v>
      </c>
      <c r="E6" s="25" t="s">
        <v>170</v>
      </c>
      <c r="F6" s="27" t="s">
        <v>174</v>
      </c>
    </row>
    <row r="7" spans="1:6" ht="30" x14ac:dyDescent="0.25">
      <c r="A7" s="48" t="s">
        <v>0</v>
      </c>
      <c r="B7" s="14">
        <v>200</v>
      </c>
      <c r="C7" s="17"/>
      <c r="D7" s="17">
        <f>B7*C7</f>
        <v>0</v>
      </c>
      <c r="E7" s="11" t="s">
        <v>2</v>
      </c>
      <c r="F7" s="49" t="s">
        <v>3</v>
      </c>
    </row>
    <row r="8" spans="1:6" ht="32.25" thickBot="1" x14ac:dyDescent="0.3">
      <c r="A8" s="87" t="s">
        <v>4</v>
      </c>
      <c r="B8" s="88">
        <v>50</v>
      </c>
      <c r="C8" s="85"/>
      <c r="D8" s="41">
        <f>B8*C8</f>
        <v>0</v>
      </c>
      <c r="E8" s="43" t="s">
        <v>5</v>
      </c>
      <c r="F8" s="69" t="s">
        <v>6</v>
      </c>
    </row>
    <row r="9" spans="1:6" ht="15.75" thickBot="1" x14ac:dyDescent="0.3">
      <c r="A9" s="121" t="s">
        <v>181</v>
      </c>
      <c r="B9" s="122"/>
      <c r="C9" s="122"/>
      <c r="D9" s="42"/>
      <c r="E9" s="46" t="s">
        <v>180</v>
      </c>
      <c r="F9" s="47" t="s">
        <v>180</v>
      </c>
    </row>
    <row r="10" spans="1:6" ht="15.75" x14ac:dyDescent="0.25">
      <c r="A10" s="75"/>
      <c r="B10" s="84"/>
      <c r="C10" s="86"/>
      <c r="D10" s="86"/>
      <c r="E10" s="77"/>
      <c r="F10" s="78"/>
    </row>
    <row r="11" spans="1:6" ht="15.75" x14ac:dyDescent="0.25">
      <c r="A11" s="83" t="s">
        <v>188</v>
      </c>
      <c r="B11" s="84"/>
      <c r="C11" s="86"/>
      <c r="D11" s="86"/>
      <c r="E11" s="77"/>
      <c r="F11" s="78"/>
    </row>
    <row r="12" spans="1:6" x14ac:dyDescent="0.25">
      <c r="A12" s="36" t="s">
        <v>189</v>
      </c>
      <c r="F12" s="78"/>
    </row>
    <row r="13" spans="1:6" x14ac:dyDescent="0.25">
      <c r="A13" s="38" t="s">
        <v>190</v>
      </c>
      <c r="F13" s="78"/>
    </row>
    <row r="14" spans="1:6" ht="15.75" thickBot="1" x14ac:dyDescent="0.3">
      <c r="A14" s="38"/>
      <c r="F14" s="78"/>
    </row>
    <row r="15" spans="1:6" ht="19.5" thickBot="1" x14ac:dyDescent="0.35">
      <c r="A15" s="39" t="s">
        <v>7</v>
      </c>
      <c r="B15" s="28" t="s">
        <v>171</v>
      </c>
      <c r="C15" s="26" t="s">
        <v>178</v>
      </c>
      <c r="D15" s="115" t="s">
        <v>173</v>
      </c>
      <c r="E15" s="25" t="s">
        <v>170</v>
      </c>
      <c r="F15" s="27" t="s">
        <v>174</v>
      </c>
    </row>
    <row r="16" spans="1:6" ht="57" customHeight="1" x14ac:dyDescent="0.25">
      <c r="A16" s="52" t="s">
        <v>8</v>
      </c>
      <c r="B16" s="29">
        <v>5</v>
      </c>
      <c r="C16" s="17"/>
      <c r="D16" s="17">
        <f t="shared" ref="D16:D99" si="0">B16*C16</f>
        <v>0</v>
      </c>
      <c r="E16" s="13" t="s">
        <v>18</v>
      </c>
      <c r="F16" s="53"/>
    </row>
    <row r="17" spans="1:6" ht="52.15" customHeight="1" x14ac:dyDescent="0.25">
      <c r="A17" s="54" t="s">
        <v>9</v>
      </c>
      <c r="B17" s="5">
        <v>5</v>
      </c>
      <c r="C17" s="18"/>
      <c r="D17" s="17">
        <f t="shared" si="0"/>
        <v>0</v>
      </c>
      <c r="E17" s="6" t="s">
        <v>16</v>
      </c>
      <c r="F17" s="55"/>
    </row>
    <row r="18" spans="1:6" ht="76.900000000000006" customHeight="1" x14ac:dyDescent="0.25">
      <c r="A18" s="54" t="s">
        <v>172</v>
      </c>
      <c r="B18" s="30">
        <v>10</v>
      </c>
      <c r="C18" s="18"/>
      <c r="D18" s="17">
        <f t="shared" si="0"/>
        <v>0</v>
      </c>
      <c r="E18" s="6" t="s">
        <v>17</v>
      </c>
      <c r="F18" s="55"/>
    </row>
    <row r="19" spans="1:6" ht="42" customHeight="1" x14ac:dyDescent="0.25">
      <c r="A19" s="54" t="s">
        <v>217</v>
      </c>
      <c r="B19" s="30">
        <v>1</v>
      </c>
      <c r="C19" s="18"/>
      <c r="D19" s="17"/>
      <c r="E19" s="6"/>
      <c r="F19" s="116" t="s">
        <v>218</v>
      </c>
    </row>
    <row r="20" spans="1:6" ht="31.5" x14ac:dyDescent="0.25">
      <c r="A20" s="56" t="s">
        <v>20</v>
      </c>
      <c r="B20" s="30">
        <v>10</v>
      </c>
      <c r="C20" s="18"/>
      <c r="D20" s="17">
        <f t="shared" si="0"/>
        <v>0</v>
      </c>
      <c r="E20" s="4" t="s">
        <v>11</v>
      </c>
      <c r="F20" s="51" t="s">
        <v>19</v>
      </c>
    </row>
    <row r="21" spans="1:6" ht="47.25" x14ac:dyDescent="0.25">
      <c r="A21" s="56" t="s">
        <v>21</v>
      </c>
      <c r="B21" s="30">
        <v>3</v>
      </c>
      <c r="C21" s="18"/>
      <c r="D21" s="17">
        <f t="shared" si="0"/>
        <v>0</v>
      </c>
      <c r="E21" s="4" t="s">
        <v>12</v>
      </c>
      <c r="F21" s="51" t="s">
        <v>22</v>
      </c>
    </row>
    <row r="22" spans="1:6" ht="71.45" customHeight="1" x14ac:dyDescent="0.25">
      <c r="A22" s="56" t="s">
        <v>23</v>
      </c>
      <c r="B22" s="30">
        <v>2</v>
      </c>
      <c r="C22" s="18"/>
      <c r="D22" s="17">
        <f t="shared" si="0"/>
        <v>0</v>
      </c>
      <c r="E22" s="7" t="s">
        <v>24</v>
      </c>
      <c r="F22" s="55"/>
    </row>
    <row r="23" spans="1:6" ht="31.5" x14ac:dyDescent="0.25">
      <c r="A23" s="57" t="s">
        <v>25</v>
      </c>
      <c r="B23" s="30">
        <v>2</v>
      </c>
      <c r="C23" s="18"/>
      <c r="D23" s="17">
        <f t="shared" si="0"/>
        <v>0</v>
      </c>
      <c r="E23" s="4" t="s">
        <v>13</v>
      </c>
      <c r="F23" s="51" t="s">
        <v>26</v>
      </c>
    </row>
    <row r="24" spans="1:6" ht="31.5" x14ac:dyDescent="0.25">
      <c r="A24" s="56" t="s">
        <v>27</v>
      </c>
      <c r="B24" s="30">
        <v>6</v>
      </c>
      <c r="C24" s="18"/>
      <c r="D24" s="17">
        <f t="shared" si="0"/>
        <v>0</v>
      </c>
      <c r="E24" s="4" t="s">
        <v>14</v>
      </c>
      <c r="F24" s="51" t="s">
        <v>28</v>
      </c>
    </row>
    <row r="25" spans="1:6" ht="31.5" x14ac:dyDescent="0.25">
      <c r="A25" s="56" t="s">
        <v>10</v>
      </c>
      <c r="B25" s="30">
        <v>3</v>
      </c>
      <c r="C25" s="18"/>
      <c r="D25" s="17">
        <f t="shared" si="0"/>
        <v>0</v>
      </c>
      <c r="E25" s="4" t="s">
        <v>15</v>
      </c>
      <c r="F25" s="51" t="s">
        <v>29</v>
      </c>
    </row>
    <row r="26" spans="1:6" ht="32.25" thickBot="1" x14ac:dyDescent="0.3">
      <c r="A26" s="56" t="s">
        <v>30</v>
      </c>
      <c r="B26" s="31">
        <v>1</v>
      </c>
      <c r="C26" s="18"/>
      <c r="D26" s="17">
        <f t="shared" si="0"/>
        <v>0</v>
      </c>
      <c r="E26" s="4" t="s">
        <v>32</v>
      </c>
      <c r="F26" s="51" t="s">
        <v>31</v>
      </c>
    </row>
    <row r="27" spans="1:6" ht="15.75" thickBot="1" x14ac:dyDescent="0.3">
      <c r="A27" s="121" t="s">
        <v>181</v>
      </c>
      <c r="B27" s="122"/>
      <c r="C27" s="122"/>
      <c r="D27" s="42"/>
      <c r="E27" s="46" t="s">
        <v>180</v>
      </c>
      <c r="F27" s="47" t="s">
        <v>180</v>
      </c>
    </row>
    <row r="28" spans="1:6" ht="15.75" x14ac:dyDescent="0.25">
      <c r="A28" s="79"/>
      <c r="B28" s="80"/>
      <c r="C28" s="76"/>
      <c r="D28" s="86"/>
      <c r="E28" s="77"/>
      <c r="F28" s="78"/>
    </row>
    <row r="29" spans="1:6" ht="15.75" x14ac:dyDescent="0.25">
      <c r="A29" s="82" t="s">
        <v>191</v>
      </c>
      <c r="B29" s="80"/>
      <c r="C29" s="76"/>
      <c r="D29" s="86"/>
      <c r="E29" s="77"/>
      <c r="F29" s="78"/>
    </row>
    <row r="30" spans="1:6" x14ac:dyDescent="0.25">
      <c r="A30" s="36" t="s">
        <v>193</v>
      </c>
      <c r="C30" s="38"/>
      <c r="E30" s="84"/>
      <c r="F30" s="78"/>
    </row>
    <row r="31" spans="1:6" ht="15.75" x14ac:dyDescent="0.25">
      <c r="A31" s="38" t="s">
        <v>192</v>
      </c>
      <c r="C31" s="81"/>
      <c r="D31" s="41"/>
      <c r="E31" s="77"/>
      <c r="F31" s="78"/>
    </row>
    <row r="32" spans="1:6" ht="16.5" thickBot="1" x14ac:dyDescent="0.3">
      <c r="A32" s="79"/>
      <c r="B32" s="90"/>
      <c r="C32" s="86"/>
      <c r="D32" s="86"/>
      <c r="E32" s="77"/>
      <c r="F32" s="78"/>
    </row>
    <row r="33" spans="1:6" ht="19.5" thickBot="1" x14ac:dyDescent="0.3">
      <c r="A33" s="58" t="s">
        <v>35</v>
      </c>
      <c r="B33" s="91" t="s">
        <v>171</v>
      </c>
      <c r="C33" s="92" t="s">
        <v>178</v>
      </c>
      <c r="D33" s="93" t="s">
        <v>173</v>
      </c>
      <c r="E33" s="25" t="s">
        <v>170</v>
      </c>
      <c r="F33" s="27" t="s">
        <v>174</v>
      </c>
    </row>
    <row r="34" spans="1:6" ht="30.75" thickBot="1" x14ac:dyDescent="0.3">
      <c r="A34" s="59" t="s">
        <v>33</v>
      </c>
      <c r="B34" s="32">
        <v>30</v>
      </c>
      <c r="C34" s="19"/>
      <c r="D34" s="17">
        <f t="shared" si="0"/>
        <v>0</v>
      </c>
      <c r="E34" s="15" t="s">
        <v>34</v>
      </c>
      <c r="F34" s="49" t="s">
        <v>36</v>
      </c>
    </row>
    <row r="35" spans="1:6" ht="15.75" thickBot="1" x14ac:dyDescent="0.3">
      <c r="A35" s="121" t="s">
        <v>181</v>
      </c>
      <c r="B35" s="122"/>
      <c r="C35" s="122"/>
      <c r="D35" s="42"/>
      <c r="E35" s="46" t="s">
        <v>180</v>
      </c>
      <c r="F35" s="47" t="s">
        <v>180</v>
      </c>
    </row>
    <row r="36" spans="1:6" ht="15.75" x14ac:dyDescent="0.25">
      <c r="A36" s="79"/>
      <c r="B36" s="90"/>
      <c r="C36" s="94"/>
      <c r="D36" s="86"/>
      <c r="E36" s="89"/>
      <c r="F36" s="78"/>
    </row>
    <row r="37" spans="1:6" ht="15.75" x14ac:dyDescent="0.25">
      <c r="A37" s="79" t="s">
        <v>194</v>
      </c>
      <c r="B37" s="90"/>
      <c r="C37" s="94"/>
      <c r="D37" s="86"/>
      <c r="E37" s="89"/>
      <c r="F37" s="78"/>
    </row>
    <row r="38" spans="1:6" x14ac:dyDescent="0.25">
      <c r="A38" s="36" t="s">
        <v>221</v>
      </c>
      <c r="D38" s="86"/>
      <c r="E38" s="89"/>
      <c r="F38" s="78"/>
    </row>
    <row r="39" spans="1:6" x14ac:dyDescent="0.25">
      <c r="A39" s="38" t="s">
        <v>195</v>
      </c>
      <c r="D39" s="86"/>
      <c r="E39" s="89"/>
      <c r="F39" s="78"/>
    </row>
    <row r="40" spans="1:6" ht="16.5" thickBot="1" x14ac:dyDescent="0.3">
      <c r="A40" s="79"/>
      <c r="B40" s="90"/>
      <c r="C40" s="94"/>
      <c r="D40" s="86"/>
      <c r="E40" s="89"/>
      <c r="F40" s="78"/>
    </row>
    <row r="41" spans="1:6" ht="19.5" thickBot="1" x14ac:dyDescent="0.35">
      <c r="A41" s="39" t="s">
        <v>39</v>
      </c>
      <c r="B41" s="91" t="s">
        <v>171</v>
      </c>
      <c r="C41" s="92" t="s">
        <v>178</v>
      </c>
      <c r="D41" s="93" t="s">
        <v>173</v>
      </c>
      <c r="E41" s="25" t="s">
        <v>170</v>
      </c>
      <c r="F41" s="27" t="s">
        <v>174</v>
      </c>
    </row>
    <row r="42" spans="1:6" ht="60.75" thickBot="1" x14ac:dyDescent="0.3">
      <c r="A42" s="59" t="s">
        <v>37</v>
      </c>
      <c r="B42" s="32">
        <v>10</v>
      </c>
      <c r="C42" s="20"/>
      <c r="D42" s="17">
        <f t="shared" si="0"/>
        <v>0</v>
      </c>
      <c r="E42" s="16" t="s">
        <v>38</v>
      </c>
      <c r="F42" s="49" t="s">
        <v>40</v>
      </c>
    </row>
    <row r="43" spans="1:6" ht="15.75" thickBot="1" x14ac:dyDescent="0.3">
      <c r="A43" s="121" t="s">
        <v>181</v>
      </c>
      <c r="B43" s="122"/>
      <c r="C43" s="122"/>
      <c r="D43" s="42"/>
      <c r="E43" s="46" t="s">
        <v>180</v>
      </c>
      <c r="F43" s="47" t="s">
        <v>180</v>
      </c>
    </row>
    <row r="44" spans="1:6" ht="15.75" x14ac:dyDescent="0.25">
      <c r="A44" s="79"/>
      <c r="B44" s="90"/>
      <c r="C44" s="96"/>
      <c r="D44" s="86"/>
      <c r="E44" s="95"/>
      <c r="F44" s="78"/>
    </row>
    <row r="45" spans="1:6" ht="15.75" x14ac:dyDescent="0.25">
      <c r="A45" s="79" t="s">
        <v>196</v>
      </c>
      <c r="B45" s="90"/>
      <c r="C45" s="96"/>
      <c r="D45" s="86"/>
      <c r="E45" s="95"/>
      <c r="F45" s="78"/>
    </row>
    <row r="46" spans="1:6" x14ac:dyDescent="0.25">
      <c r="A46" s="36" t="s">
        <v>222</v>
      </c>
      <c r="D46" s="86"/>
      <c r="E46" s="95"/>
      <c r="F46" s="78"/>
    </row>
    <row r="47" spans="1:6" x14ac:dyDescent="0.25">
      <c r="A47" s="38" t="s">
        <v>208</v>
      </c>
      <c r="D47" s="86"/>
      <c r="E47" s="95"/>
      <c r="F47" s="78"/>
    </row>
    <row r="48" spans="1:6" ht="16.5" thickBot="1" x14ac:dyDescent="0.3">
      <c r="A48" s="79"/>
      <c r="B48" s="90"/>
      <c r="C48" s="96"/>
      <c r="D48" s="86"/>
      <c r="E48" s="95"/>
      <c r="F48" s="78"/>
    </row>
    <row r="49" spans="1:6" ht="19.5" thickBot="1" x14ac:dyDescent="0.35">
      <c r="A49" s="39" t="s">
        <v>41</v>
      </c>
      <c r="B49" s="28" t="s">
        <v>171</v>
      </c>
      <c r="C49" s="26" t="s">
        <v>178</v>
      </c>
      <c r="D49" s="97" t="s">
        <v>173</v>
      </c>
      <c r="E49" s="25" t="s">
        <v>170</v>
      </c>
      <c r="F49" s="27" t="s">
        <v>174</v>
      </c>
    </row>
    <row r="50" spans="1:6" ht="105" x14ac:dyDescent="0.25">
      <c r="A50" s="59" t="s">
        <v>42</v>
      </c>
      <c r="B50" s="32">
        <v>20</v>
      </c>
      <c r="C50" s="17"/>
      <c r="D50" s="17">
        <f t="shared" si="0"/>
        <v>0</v>
      </c>
      <c r="E50" s="12" t="s">
        <v>46</v>
      </c>
      <c r="F50" s="53"/>
    </row>
    <row r="51" spans="1:6" ht="45" x14ac:dyDescent="0.25">
      <c r="A51" s="60" t="s">
        <v>47</v>
      </c>
      <c r="B51" s="31">
        <v>1</v>
      </c>
      <c r="C51" s="18"/>
      <c r="D51" s="17">
        <f t="shared" si="0"/>
        <v>0</v>
      </c>
      <c r="E51" s="3" t="s">
        <v>49</v>
      </c>
      <c r="F51" s="51" t="s">
        <v>48</v>
      </c>
    </row>
    <row r="52" spans="1:6" ht="30" x14ac:dyDescent="0.25">
      <c r="A52" s="56" t="s">
        <v>50</v>
      </c>
      <c r="B52" s="31">
        <v>1</v>
      </c>
      <c r="C52" s="21"/>
      <c r="D52" s="17">
        <f t="shared" si="0"/>
        <v>0</v>
      </c>
      <c r="E52" s="9" t="s">
        <v>43</v>
      </c>
      <c r="F52" s="51" t="s">
        <v>51</v>
      </c>
    </row>
    <row r="53" spans="1:6" ht="46.15" customHeight="1" x14ac:dyDescent="0.25">
      <c r="A53" s="56" t="s">
        <v>52</v>
      </c>
      <c r="B53" s="31">
        <v>1</v>
      </c>
      <c r="C53" s="21"/>
      <c r="D53" s="17">
        <f t="shared" si="0"/>
        <v>0</v>
      </c>
      <c r="E53" s="9" t="s">
        <v>53</v>
      </c>
      <c r="F53" s="55"/>
    </row>
    <row r="54" spans="1:6" ht="30" x14ac:dyDescent="0.25">
      <c r="A54" s="50" t="s">
        <v>55</v>
      </c>
      <c r="B54" s="31">
        <v>2</v>
      </c>
      <c r="C54" s="18"/>
      <c r="D54" s="17">
        <f t="shared" si="0"/>
        <v>0</v>
      </c>
      <c r="E54" s="3" t="s">
        <v>56</v>
      </c>
      <c r="F54" s="51" t="s">
        <v>54</v>
      </c>
    </row>
    <row r="55" spans="1:6" ht="30" x14ac:dyDescent="0.25">
      <c r="A55" s="56" t="s">
        <v>57</v>
      </c>
      <c r="B55" s="31">
        <v>50</v>
      </c>
      <c r="C55" s="21"/>
      <c r="D55" s="17">
        <f t="shared" si="0"/>
        <v>0</v>
      </c>
      <c r="E55" s="8" t="s">
        <v>44</v>
      </c>
      <c r="F55" s="51" t="s">
        <v>58</v>
      </c>
    </row>
    <row r="56" spans="1:6" ht="30.75" thickBot="1" x14ac:dyDescent="0.3">
      <c r="A56" s="56" t="s">
        <v>59</v>
      </c>
      <c r="B56" s="31">
        <v>50</v>
      </c>
      <c r="C56" s="21"/>
      <c r="D56" s="18">
        <f t="shared" si="0"/>
        <v>0</v>
      </c>
      <c r="E56" s="8" t="s">
        <v>45</v>
      </c>
      <c r="F56" s="51" t="s">
        <v>60</v>
      </c>
    </row>
    <row r="57" spans="1:6" ht="15.75" thickBot="1" x14ac:dyDescent="0.3">
      <c r="A57" s="121" t="s">
        <v>181</v>
      </c>
      <c r="B57" s="122"/>
      <c r="C57" s="122"/>
      <c r="D57" s="42"/>
      <c r="E57" s="46" t="s">
        <v>180</v>
      </c>
      <c r="F57" s="47" t="s">
        <v>180</v>
      </c>
    </row>
    <row r="58" spans="1:6" ht="15.75" x14ac:dyDescent="0.25">
      <c r="A58" s="79"/>
      <c r="B58" s="90"/>
      <c r="C58" s="94"/>
      <c r="D58" s="86"/>
      <c r="E58" s="99"/>
      <c r="F58" s="98"/>
    </row>
    <row r="59" spans="1:6" ht="15.75" x14ac:dyDescent="0.25">
      <c r="A59" s="79" t="s">
        <v>197</v>
      </c>
      <c r="B59" s="90"/>
      <c r="C59" s="94"/>
      <c r="D59" s="86"/>
      <c r="E59" s="99"/>
      <c r="F59" s="98"/>
    </row>
    <row r="60" spans="1:6" x14ac:dyDescent="0.25">
      <c r="A60" s="36" t="s">
        <v>198</v>
      </c>
      <c r="B60" s="37"/>
      <c r="D60" s="86"/>
      <c r="E60" s="99"/>
      <c r="F60" s="98"/>
    </row>
    <row r="61" spans="1:6" x14ac:dyDescent="0.25">
      <c r="A61" s="38" t="s">
        <v>199</v>
      </c>
      <c r="B61" s="37"/>
      <c r="D61" s="86"/>
      <c r="E61" s="99"/>
      <c r="F61" s="98"/>
    </row>
    <row r="62" spans="1:6" ht="16.5" thickBot="1" x14ac:dyDescent="0.3">
      <c r="A62" s="79"/>
      <c r="B62" s="90"/>
      <c r="C62" s="94"/>
      <c r="D62" s="86"/>
      <c r="E62" s="99"/>
      <c r="F62" s="98"/>
    </row>
    <row r="63" spans="1:6" ht="19.5" thickBot="1" x14ac:dyDescent="0.3">
      <c r="A63" s="61" t="s">
        <v>80</v>
      </c>
      <c r="B63" s="28" t="s">
        <v>171</v>
      </c>
      <c r="C63" s="26" t="s">
        <v>178</v>
      </c>
      <c r="D63" s="40" t="s">
        <v>173</v>
      </c>
      <c r="E63" s="105" t="s">
        <v>170</v>
      </c>
      <c r="F63" s="100" t="s">
        <v>174</v>
      </c>
    </row>
    <row r="64" spans="1:6" s="34" customFormat="1" ht="30" x14ac:dyDescent="0.25">
      <c r="A64" s="62" t="s">
        <v>175</v>
      </c>
      <c r="B64" s="101">
        <v>500</v>
      </c>
      <c r="C64" s="102"/>
      <c r="D64" s="103">
        <f>B64*C64</f>
        <v>0</v>
      </c>
      <c r="E64" s="104" t="s">
        <v>177</v>
      </c>
      <c r="F64" s="63" t="s">
        <v>176</v>
      </c>
    </row>
    <row r="65" spans="1:6" ht="30" x14ac:dyDescent="0.25">
      <c r="A65" s="59" t="s">
        <v>33</v>
      </c>
      <c r="B65" s="32">
        <v>500</v>
      </c>
      <c r="C65" s="19"/>
      <c r="D65" s="17">
        <f t="shared" si="0"/>
        <v>0</v>
      </c>
      <c r="E65" s="15" t="s">
        <v>34</v>
      </c>
      <c r="F65" s="49" t="s">
        <v>36</v>
      </c>
    </row>
    <row r="66" spans="1:6" ht="30" x14ac:dyDescent="0.25">
      <c r="A66" s="56" t="s">
        <v>57</v>
      </c>
      <c r="B66" s="31">
        <v>500</v>
      </c>
      <c r="C66" s="21"/>
      <c r="D66" s="17">
        <f t="shared" si="0"/>
        <v>0</v>
      </c>
      <c r="E66" s="8" t="s">
        <v>44</v>
      </c>
      <c r="F66" s="51" t="s">
        <v>58</v>
      </c>
    </row>
    <row r="67" spans="1:6" ht="30" x14ac:dyDescent="0.25">
      <c r="A67" s="56" t="s">
        <v>59</v>
      </c>
      <c r="B67" s="31">
        <v>500</v>
      </c>
      <c r="C67" s="21"/>
      <c r="D67" s="17">
        <f t="shared" si="0"/>
        <v>0</v>
      </c>
      <c r="E67" s="8" t="s">
        <v>45</v>
      </c>
      <c r="F67" s="51" t="s">
        <v>60</v>
      </c>
    </row>
    <row r="68" spans="1:6" ht="30" x14ac:dyDescent="0.25">
      <c r="A68" s="54" t="s">
        <v>0</v>
      </c>
      <c r="B68" s="30">
        <v>300</v>
      </c>
      <c r="C68" s="22"/>
      <c r="D68" s="17">
        <f t="shared" si="0"/>
        <v>0</v>
      </c>
      <c r="E68" s="2" t="s">
        <v>2</v>
      </c>
      <c r="F68" s="51" t="s">
        <v>3</v>
      </c>
    </row>
    <row r="69" spans="1:6" ht="30.75" customHeight="1" x14ac:dyDescent="0.25">
      <c r="A69" s="54" t="s">
        <v>214</v>
      </c>
      <c r="B69" s="30">
        <v>2</v>
      </c>
      <c r="C69" s="22"/>
      <c r="D69" s="17">
        <f t="shared" si="0"/>
        <v>0</v>
      </c>
      <c r="E69" s="2" t="s">
        <v>215</v>
      </c>
      <c r="F69" s="116" t="s">
        <v>216</v>
      </c>
    </row>
    <row r="70" spans="1:6" ht="30" x14ac:dyDescent="0.25">
      <c r="A70" s="56" t="s">
        <v>61</v>
      </c>
      <c r="B70" s="30">
        <v>24</v>
      </c>
      <c r="C70" s="23"/>
      <c r="D70" s="17">
        <f t="shared" si="0"/>
        <v>0</v>
      </c>
      <c r="E70" s="10" t="s">
        <v>62</v>
      </c>
      <c r="F70" s="51" t="s">
        <v>81</v>
      </c>
    </row>
    <row r="71" spans="1:6" ht="30" x14ac:dyDescent="0.25">
      <c r="A71" s="56" t="s">
        <v>82</v>
      </c>
      <c r="B71" s="30">
        <v>60</v>
      </c>
      <c r="C71" s="23"/>
      <c r="D71" s="17">
        <f t="shared" si="0"/>
        <v>0</v>
      </c>
      <c r="E71" s="4" t="s">
        <v>63</v>
      </c>
      <c r="F71" s="51" t="s">
        <v>83</v>
      </c>
    </row>
    <row r="72" spans="1:6" ht="31.5" x14ac:dyDescent="0.25">
      <c r="A72" s="56" t="s">
        <v>84</v>
      </c>
      <c r="B72" s="30">
        <v>4</v>
      </c>
      <c r="C72" s="23"/>
      <c r="D72" s="17">
        <f t="shared" si="0"/>
        <v>0</v>
      </c>
      <c r="E72" s="4" t="s">
        <v>64</v>
      </c>
      <c r="F72" s="51" t="s">
        <v>85</v>
      </c>
    </row>
    <row r="73" spans="1:6" ht="31.5" x14ac:dyDescent="0.25">
      <c r="A73" s="56" t="s">
        <v>86</v>
      </c>
      <c r="B73" s="30">
        <v>2</v>
      </c>
      <c r="C73" s="23"/>
      <c r="D73" s="17">
        <f t="shared" si="0"/>
        <v>0</v>
      </c>
      <c r="E73" s="4" t="s">
        <v>65</v>
      </c>
      <c r="F73" s="51" t="s">
        <v>87</v>
      </c>
    </row>
    <row r="74" spans="1:6" ht="78.75" x14ac:dyDescent="0.25">
      <c r="A74" s="56" t="s">
        <v>88</v>
      </c>
      <c r="B74" s="30">
        <v>4</v>
      </c>
      <c r="C74" s="24"/>
      <c r="D74" s="17">
        <f t="shared" si="0"/>
        <v>0</v>
      </c>
      <c r="E74" s="4" t="s">
        <v>66</v>
      </c>
      <c r="F74" s="51" t="s">
        <v>89</v>
      </c>
    </row>
    <row r="75" spans="1:6" ht="63" x14ac:dyDescent="0.25">
      <c r="A75" s="56" t="s">
        <v>90</v>
      </c>
      <c r="B75" s="30">
        <v>10</v>
      </c>
      <c r="C75" s="24"/>
      <c r="D75" s="17">
        <f t="shared" si="0"/>
        <v>0</v>
      </c>
      <c r="E75" s="4" t="s">
        <v>67</v>
      </c>
      <c r="F75" s="51" t="s">
        <v>91</v>
      </c>
    </row>
    <row r="76" spans="1:6" ht="31.5" x14ac:dyDescent="0.25">
      <c r="A76" s="56" t="s">
        <v>92</v>
      </c>
      <c r="B76" s="30">
        <v>15</v>
      </c>
      <c r="C76" s="23"/>
      <c r="D76" s="17">
        <f t="shared" si="0"/>
        <v>0</v>
      </c>
      <c r="E76" s="4" t="s">
        <v>68</v>
      </c>
      <c r="F76" s="51" t="s">
        <v>93</v>
      </c>
    </row>
    <row r="77" spans="1:6" ht="31.5" x14ac:dyDescent="0.25">
      <c r="A77" s="56" t="s">
        <v>94</v>
      </c>
      <c r="B77" s="30">
        <v>15</v>
      </c>
      <c r="C77" s="23"/>
      <c r="D77" s="17">
        <f t="shared" si="0"/>
        <v>0</v>
      </c>
      <c r="E77" s="4" t="s">
        <v>69</v>
      </c>
      <c r="F77" s="51" t="s">
        <v>95</v>
      </c>
    </row>
    <row r="78" spans="1:6" ht="31.5" x14ac:dyDescent="0.25">
      <c r="A78" s="56" t="s">
        <v>96</v>
      </c>
      <c r="B78" s="30">
        <v>6</v>
      </c>
      <c r="C78" s="23"/>
      <c r="D78" s="17">
        <f t="shared" si="0"/>
        <v>0</v>
      </c>
      <c r="E78" s="4" t="s">
        <v>70</v>
      </c>
      <c r="F78" s="51" t="s">
        <v>97</v>
      </c>
    </row>
    <row r="79" spans="1:6" ht="30" x14ac:dyDescent="0.25">
      <c r="A79" s="56" t="s">
        <v>98</v>
      </c>
      <c r="B79" s="30">
        <v>15</v>
      </c>
      <c r="C79" s="23"/>
      <c r="D79" s="17">
        <f t="shared" si="0"/>
        <v>0</v>
      </c>
      <c r="E79" s="4" t="s">
        <v>71</v>
      </c>
      <c r="F79" s="51" t="s">
        <v>99</v>
      </c>
    </row>
    <row r="80" spans="1:6" ht="30" x14ac:dyDescent="0.25">
      <c r="A80" s="56" t="s">
        <v>100</v>
      </c>
      <c r="B80" s="30">
        <v>15</v>
      </c>
      <c r="C80" s="23"/>
      <c r="D80" s="17">
        <f t="shared" si="0"/>
        <v>0</v>
      </c>
      <c r="E80" s="4" t="s">
        <v>72</v>
      </c>
      <c r="F80" s="51" t="s">
        <v>101</v>
      </c>
    </row>
    <row r="81" spans="1:6" ht="31.5" x14ac:dyDescent="0.25">
      <c r="A81" s="56" t="s">
        <v>10</v>
      </c>
      <c r="B81" s="30">
        <v>15</v>
      </c>
      <c r="C81" s="18"/>
      <c r="D81" s="17">
        <f t="shared" si="0"/>
        <v>0</v>
      </c>
      <c r="E81" s="4" t="s">
        <v>15</v>
      </c>
      <c r="F81" s="51" t="s">
        <v>29</v>
      </c>
    </row>
    <row r="82" spans="1:6" ht="31.5" x14ac:dyDescent="0.25">
      <c r="A82" s="64" t="s">
        <v>102</v>
      </c>
      <c r="B82" s="30">
        <v>2</v>
      </c>
      <c r="C82" s="22"/>
      <c r="D82" s="17">
        <f t="shared" si="0"/>
        <v>0</v>
      </c>
      <c r="E82" s="7" t="s">
        <v>103</v>
      </c>
      <c r="F82" s="55"/>
    </row>
    <row r="83" spans="1:6" ht="135" x14ac:dyDescent="0.25">
      <c r="A83" s="64" t="s">
        <v>73</v>
      </c>
      <c r="B83" s="30">
        <v>4</v>
      </c>
      <c r="C83" s="22"/>
      <c r="D83" s="17">
        <f t="shared" si="0"/>
        <v>0</v>
      </c>
      <c r="E83" s="3" t="s">
        <v>104</v>
      </c>
      <c r="F83" s="55"/>
    </row>
    <row r="84" spans="1:6" ht="97.15" customHeight="1" x14ac:dyDescent="0.25">
      <c r="A84" s="64" t="s">
        <v>105</v>
      </c>
      <c r="B84" s="30">
        <v>5</v>
      </c>
      <c r="C84" s="22"/>
      <c r="D84" s="17">
        <f t="shared" si="0"/>
        <v>0</v>
      </c>
      <c r="E84" s="6" t="s">
        <v>106</v>
      </c>
      <c r="F84" s="55"/>
    </row>
    <row r="85" spans="1:6" ht="31.5" x14ac:dyDescent="0.25">
      <c r="A85" s="64" t="s">
        <v>107</v>
      </c>
      <c r="B85" s="30">
        <v>2</v>
      </c>
      <c r="C85" s="22"/>
      <c r="D85" s="17">
        <f t="shared" si="0"/>
        <v>0</v>
      </c>
      <c r="E85" s="3" t="s">
        <v>109</v>
      </c>
      <c r="F85" s="51" t="s">
        <v>108</v>
      </c>
    </row>
    <row r="86" spans="1:6" ht="30" x14ac:dyDescent="0.25">
      <c r="A86" s="65" t="s">
        <v>112</v>
      </c>
      <c r="B86" s="30">
        <v>2</v>
      </c>
      <c r="C86" s="22"/>
      <c r="D86" s="17">
        <f t="shared" si="0"/>
        <v>0</v>
      </c>
      <c r="E86" s="1" t="s">
        <v>111</v>
      </c>
      <c r="F86" s="51" t="s">
        <v>110</v>
      </c>
    </row>
    <row r="87" spans="1:6" ht="267.75" x14ac:dyDescent="0.25">
      <c r="A87" s="56" t="s">
        <v>74</v>
      </c>
      <c r="B87" s="30">
        <v>2</v>
      </c>
      <c r="C87" s="24"/>
      <c r="D87" s="17">
        <f t="shared" si="0"/>
        <v>0</v>
      </c>
      <c r="E87" s="4" t="s">
        <v>75</v>
      </c>
      <c r="F87" s="51" t="s">
        <v>113</v>
      </c>
    </row>
    <row r="88" spans="1:6" ht="267.75" x14ac:dyDescent="0.25">
      <c r="A88" s="56" t="s">
        <v>76</v>
      </c>
      <c r="B88" s="30">
        <v>2</v>
      </c>
      <c r="C88" s="24"/>
      <c r="D88" s="17">
        <f t="shared" si="0"/>
        <v>0</v>
      </c>
      <c r="E88" s="4" t="s">
        <v>75</v>
      </c>
      <c r="F88" s="51" t="s">
        <v>113</v>
      </c>
    </row>
    <row r="89" spans="1:6" ht="77.45" customHeight="1" x14ac:dyDescent="0.25">
      <c r="A89" s="65" t="s">
        <v>77</v>
      </c>
      <c r="B89" s="30">
        <v>5</v>
      </c>
      <c r="C89" s="22"/>
      <c r="D89" s="17">
        <f t="shared" si="0"/>
        <v>0</v>
      </c>
      <c r="E89" s="6" t="s">
        <v>114</v>
      </c>
      <c r="F89" s="55"/>
    </row>
    <row r="90" spans="1:6" ht="102.6" customHeight="1" x14ac:dyDescent="0.25">
      <c r="A90" s="65" t="s">
        <v>78</v>
      </c>
      <c r="B90" s="30">
        <v>10</v>
      </c>
      <c r="C90" s="22"/>
      <c r="D90" s="17">
        <f t="shared" si="0"/>
        <v>0</v>
      </c>
      <c r="E90" s="6" t="s">
        <v>115</v>
      </c>
      <c r="F90" s="55"/>
    </row>
    <row r="91" spans="1:6" ht="31.5" x14ac:dyDescent="0.25">
      <c r="A91" s="64" t="s">
        <v>116</v>
      </c>
      <c r="B91" s="30">
        <v>2</v>
      </c>
      <c r="C91" s="22"/>
      <c r="D91" s="17">
        <f t="shared" si="0"/>
        <v>0</v>
      </c>
      <c r="E91" s="3" t="s">
        <v>118</v>
      </c>
      <c r="F91" s="51" t="s">
        <v>117</v>
      </c>
    </row>
    <row r="92" spans="1:6" ht="110.25" x14ac:dyDescent="0.25">
      <c r="A92" s="56" t="s">
        <v>119</v>
      </c>
      <c r="B92" s="30">
        <v>4</v>
      </c>
      <c r="C92" s="24"/>
      <c r="D92" s="17">
        <f t="shared" si="0"/>
        <v>0</v>
      </c>
      <c r="E92" s="4" t="s">
        <v>79</v>
      </c>
      <c r="F92" s="51" t="s">
        <v>120</v>
      </c>
    </row>
    <row r="93" spans="1:6" ht="30" x14ac:dyDescent="0.25">
      <c r="A93" s="56" t="s">
        <v>50</v>
      </c>
      <c r="B93" s="31">
        <v>3</v>
      </c>
      <c r="C93" s="21"/>
      <c r="D93" s="17">
        <f t="shared" si="0"/>
        <v>0</v>
      </c>
      <c r="E93" s="9" t="s">
        <v>43</v>
      </c>
      <c r="F93" s="51" t="s">
        <v>51</v>
      </c>
    </row>
    <row r="94" spans="1:6" ht="46.15" customHeight="1" x14ac:dyDescent="0.25">
      <c r="A94" s="56" t="s">
        <v>52</v>
      </c>
      <c r="B94" s="31">
        <v>6</v>
      </c>
      <c r="C94" s="21"/>
      <c r="D94" s="17">
        <f t="shared" si="0"/>
        <v>0</v>
      </c>
      <c r="E94" s="9" t="s">
        <v>53</v>
      </c>
      <c r="F94" s="55"/>
    </row>
    <row r="95" spans="1:6" ht="42" customHeight="1" x14ac:dyDescent="0.25">
      <c r="A95" s="66" t="s">
        <v>121</v>
      </c>
      <c r="B95" s="30">
        <v>6</v>
      </c>
      <c r="C95" s="22"/>
      <c r="D95" s="17">
        <f t="shared" si="0"/>
        <v>0</v>
      </c>
      <c r="E95" s="9" t="s">
        <v>124</v>
      </c>
      <c r="F95" s="55"/>
    </row>
    <row r="96" spans="1:6" ht="39" customHeight="1" x14ac:dyDescent="0.25">
      <c r="A96" s="66" t="s">
        <v>122</v>
      </c>
      <c r="B96" s="30">
        <v>6</v>
      </c>
      <c r="C96" s="22"/>
      <c r="D96" s="17">
        <f t="shared" si="0"/>
        <v>0</v>
      </c>
      <c r="E96" s="9" t="s">
        <v>123</v>
      </c>
      <c r="F96" s="55"/>
    </row>
    <row r="97" spans="1:6" ht="39" customHeight="1" x14ac:dyDescent="0.25">
      <c r="A97" s="1" t="s">
        <v>226</v>
      </c>
      <c r="B97" s="117" t="s">
        <v>228</v>
      </c>
      <c r="C97" s="1"/>
      <c r="D97" s="1">
        <v>0</v>
      </c>
      <c r="E97" s="1" t="s">
        <v>224</v>
      </c>
      <c r="F97" s="116" t="s">
        <v>225</v>
      </c>
    </row>
    <row r="98" spans="1:6" ht="48" customHeight="1" x14ac:dyDescent="0.25">
      <c r="A98" s="67" t="s">
        <v>125</v>
      </c>
      <c r="B98" s="30">
        <v>2</v>
      </c>
      <c r="C98" s="22"/>
      <c r="D98" s="17">
        <f t="shared" si="0"/>
        <v>0</v>
      </c>
      <c r="E98" s="3" t="s">
        <v>129</v>
      </c>
      <c r="F98" s="51" t="s">
        <v>127</v>
      </c>
    </row>
    <row r="99" spans="1:6" ht="43.15" customHeight="1" thickBot="1" x14ac:dyDescent="0.3">
      <c r="A99" s="67" t="s">
        <v>126</v>
      </c>
      <c r="B99" s="30">
        <v>2</v>
      </c>
      <c r="C99" s="22"/>
      <c r="D99" s="18">
        <f t="shared" si="0"/>
        <v>0</v>
      </c>
      <c r="E99" s="3" t="s">
        <v>129</v>
      </c>
      <c r="F99" s="51" t="s">
        <v>128</v>
      </c>
    </row>
    <row r="100" spans="1:6" ht="19.5" customHeight="1" thickBot="1" x14ac:dyDescent="0.3">
      <c r="A100" s="121" t="s">
        <v>181</v>
      </c>
      <c r="B100" s="122"/>
      <c r="C100" s="122"/>
      <c r="D100" s="42"/>
      <c r="E100" s="46" t="s">
        <v>180</v>
      </c>
      <c r="F100" s="47" t="s">
        <v>180</v>
      </c>
    </row>
    <row r="101" spans="1:6" ht="19.5" customHeight="1" x14ac:dyDescent="0.25">
      <c r="A101" s="106"/>
      <c r="B101" s="107"/>
      <c r="C101" s="108"/>
      <c r="D101" s="86"/>
      <c r="E101" s="109"/>
      <c r="F101" s="98"/>
    </row>
    <row r="102" spans="1:6" ht="19.5" customHeight="1" x14ac:dyDescent="0.25">
      <c r="A102" s="106" t="s">
        <v>200</v>
      </c>
      <c r="B102" s="107"/>
      <c r="C102" s="108"/>
      <c r="D102" s="86"/>
      <c r="E102" s="109"/>
      <c r="F102" s="98"/>
    </row>
    <row r="103" spans="1:6" ht="19.5" customHeight="1" x14ac:dyDescent="0.25">
      <c r="A103" s="36" t="s">
        <v>198</v>
      </c>
      <c r="B103" s="37"/>
      <c r="D103" s="86"/>
      <c r="E103" s="109"/>
      <c r="F103" s="98"/>
    </row>
    <row r="104" spans="1:6" ht="15.75" customHeight="1" x14ac:dyDescent="0.25">
      <c r="A104" s="38" t="s">
        <v>201</v>
      </c>
      <c r="B104" s="37"/>
      <c r="D104" s="86"/>
      <c r="E104" s="109"/>
      <c r="F104" s="98"/>
    </row>
    <row r="105" spans="1:6" ht="18.75" customHeight="1" thickBot="1" x14ac:dyDescent="0.3">
      <c r="A105" s="106"/>
      <c r="B105" s="107"/>
      <c r="C105" s="108"/>
      <c r="D105" s="86"/>
      <c r="E105" s="109"/>
      <c r="F105" s="98"/>
    </row>
    <row r="106" spans="1:6" ht="46.5" thickBot="1" x14ac:dyDescent="0.35">
      <c r="A106" s="39" t="s">
        <v>130</v>
      </c>
      <c r="B106" s="28" t="s">
        <v>171</v>
      </c>
      <c r="C106" s="26" t="s">
        <v>227</v>
      </c>
      <c r="D106" s="40" t="s">
        <v>173</v>
      </c>
      <c r="E106" s="105" t="s">
        <v>170</v>
      </c>
      <c r="F106" s="110" t="s">
        <v>174</v>
      </c>
    </row>
    <row r="107" spans="1:6" ht="58.9" customHeight="1" x14ac:dyDescent="0.25">
      <c r="A107" s="68" t="s">
        <v>8</v>
      </c>
      <c r="B107" s="29">
        <v>6</v>
      </c>
      <c r="C107" s="17"/>
      <c r="D107" s="17">
        <f t="shared" ref="D107:D143" si="1">B107*C107</f>
        <v>0</v>
      </c>
      <c r="E107" s="13" t="s">
        <v>18</v>
      </c>
      <c r="F107" s="53"/>
    </row>
    <row r="108" spans="1:6" ht="55.15" customHeight="1" x14ac:dyDescent="0.25">
      <c r="A108" s="66" t="s">
        <v>131</v>
      </c>
      <c r="B108" s="30">
        <v>6</v>
      </c>
      <c r="C108" s="22"/>
      <c r="D108" s="17">
        <f t="shared" si="1"/>
        <v>0</v>
      </c>
      <c r="E108" s="6" t="s">
        <v>134</v>
      </c>
      <c r="F108" s="55"/>
    </row>
    <row r="109" spans="1:6" ht="31.5" x14ac:dyDescent="0.25">
      <c r="A109" s="56" t="s">
        <v>132</v>
      </c>
      <c r="B109" s="30">
        <v>20</v>
      </c>
      <c r="C109" s="23"/>
      <c r="D109" s="17">
        <f t="shared" si="1"/>
        <v>0</v>
      </c>
      <c r="E109" s="4" t="s">
        <v>133</v>
      </c>
      <c r="F109" s="51" t="s">
        <v>135</v>
      </c>
    </row>
    <row r="110" spans="1:6" ht="31.5" x14ac:dyDescent="0.25">
      <c r="A110" s="56" t="s">
        <v>27</v>
      </c>
      <c r="B110" s="30">
        <v>3</v>
      </c>
      <c r="C110" s="23"/>
      <c r="D110" s="17">
        <f t="shared" si="1"/>
        <v>0</v>
      </c>
      <c r="E110" s="4" t="s">
        <v>14</v>
      </c>
      <c r="F110" s="51" t="s">
        <v>28</v>
      </c>
    </row>
    <row r="111" spans="1:6" ht="30" x14ac:dyDescent="0.25">
      <c r="A111" s="66" t="s">
        <v>136</v>
      </c>
      <c r="B111" s="30">
        <v>2</v>
      </c>
      <c r="C111" s="22"/>
      <c r="D111" s="17">
        <f t="shared" si="1"/>
        <v>0</v>
      </c>
      <c r="E111" s="1" t="s">
        <v>138</v>
      </c>
      <c r="F111" s="51" t="s">
        <v>137</v>
      </c>
    </row>
    <row r="112" spans="1:6" ht="30.75" thickBot="1" x14ac:dyDescent="0.3">
      <c r="A112" s="66" t="s">
        <v>139</v>
      </c>
      <c r="B112" s="30">
        <v>1</v>
      </c>
      <c r="C112" s="22"/>
      <c r="D112" s="18">
        <f t="shared" si="1"/>
        <v>0</v>
      </c>
      <c r="E112" s="1" t="s">
        <v>141</v>
      </c>
      <c r="F112" s="51" t="s">
        <v>140</v>
      </c>
    </row>
    <row r="113" spans="1:6" ht="15.75" thickBot="1" x14ac:dyDescent="0.3">
      <c r="A113" s="121" t="s">
        <v>181</v>
      </c>
      <c r="B113" s="122"/>
      <c r="C113" s="122"/>
      <c r="D113" s="42"/>
      <c r="E113" s="46" t="s">
        <v>180</v>
      </c>
      <c r="F113" s="47" t="s">
        <v>180</v>
      </c>
    </row>
    <row r="114" spans="1:6" ht="15.75" x14ac:dyDescent="0.25">
      <c r="A114" s="111"/>
      <c r="B114" s="107"/>
      <c r="C114" s="108"/>
      <c r="D114" s="86"/>
      <c r="F114" s="98"/>
    </row>
    <row r="115" spans="1:6" ht="15.75" x14ac:dyDescent="0.25">
      <c r="A115" s="111" t="s">
        <v>202</v>
      </c>
      <c r="B115" s="107"/>
      <c r="C115" s="108"/>
      <c r="D115" s="86"/>
      <c r="F115" s="98"/>
    </row>
    <row r="116" spans="1:6" x14ac:dyDescent="0.25">
      <c r="A116" s="36" t="s">
        <v>223</v>
      </c>
      <c r="C116" s="81"/>
      <c r="D116" s="86"/>
      <c r="F116" s="98"/>
    </row>
    <row r="117" spans="1:6" x14ac:dyDescent="0.25">
      <c r="A117" s="38" t="s">
        <v>203</v>
      </c>
      <c r="C117" s="81"/>
      <c r="D117" s="86"/>
      <c r="F117" s="98"/>
    </row>
    <row r="118" spans="1:6" ht="16.5" thickBot="1" x14ac:dyDescent="0.3">
      <c r="A118" s="111"/>
      <c r="B118" s="107"/>
      <c r="C118" s="108"/>
      <c r="D118" s="86"/>
      <c r="F118" s="98"/>
    </row>
    <row r="119" spans="1:6" ht="19.5" thickBot="1" x14ac:dyDescent="0.35">
      <c r="A119" s="39" t="s">
        <v>142</v>
      </c>
      <c r="B119" s="28" t="s">
        <v>171</v>
      </c>
      <c r="C119" s="26" t="s">
        <v>178</v>
      </c>
      <c r="D119" s="40" t="s">
        <v>173</v>
      </c>
      <c r="E119" s="105" t="s">
        <v>170</v>
      </c>
      <c r="F119" s="110" t="s">
        <v>174</v>
      </c>
    </row>
    <row r="120" spans="1:6" ht="30" x14ac:dyDescent="0.25">
      <c r="A120" s="59" t="s">
        <v>33</v>
      </c>
      <c r="B120" s="32">
        <v>24</v>
      </c>
      <c r="C120" s="19"/>
      <c r="D120" s="17">
        <f t="shared" si="1"/>
        <v>0</v>
      </c>
      <c r="E120" s="15" t="s">
        <v>34</v>
      </c>
      <c r="F120" s="49" t="s">
        <v>36</v>
      </c>
    </row>
    <row r="121" spans="1:6" ht="30" x14ac:dyDescent="0.25">
      <c r="A121" s="56" t="s">
        <v>57</v>
      </c>
      <c r="B121" s="31">
        <v>24</v>
      </c>
      <c r="C121" s="21"/>
      <c r="D121" s="17">
        <f t="shared" si="1"/>
        <v>0</v>
      </c>
      <c r="E121" s="8" t="s">
        <v>44</v>
      </c>
      <c r="F121" s="51" t="s">
        <v>58</v>
      </c>
    </row>
    <row r="122" spans="1:6" ht="30" x14ac:dyDescent="0.25">
      <c r="A122" s="54" t="s">
        <v>0</v>
      </c>
      <c r="B122" s="30">
        <v>24</v>
      </c>
      <c r="C122" s="22"/>
      <c r="D122" s="17">
        <f t="shared" si="1"/>
        <v>0</v>
      </c>
      <c r="E122" s="2" t="s">
        <v>2</v>
      </c>
      <c r="F122" s="51" t="s">
        <v>3</v>
      </c>
    </row>
    <row r="123" spans="1:6" ht="60" x14ac:dyDescent="0.25">
      <c r="A123" s="66" t="s">
        <v>144</v>
      </c>
      <c r="B123" s="30">
        <v>1</v>
      </c>
      <c r="C123" s="22"/>
      <c r="D123" s="17">
        <f t="shared" si="1"/>
        <v>0</v>
      </c>
      <c r="E123" s="3" t="s">
        <v>145</v>
      </c>
      <c r="F123" s="51" t="s">
        <v>146</v>
      </c>
    </row>
    <row r="124" spans="1:6" ht="28.5" customHeight="1" x14ac:dyDescent="0.25">
      <c r="A124" s="66" t="s">
        <v>210</v>
      </c>
      <c r="B124" s="30">
        <v>6</v>
      </c>
      <c r="C124" s="22"/>
      <c r="D124" s="17">
        <v>0</v>
      </c>
      <c r="E124" s="3" t="s">
        <v>211</v>
      </c>
      <c r="F124" s="116" t="s">
        <v>209</v>
      </c>
    </row>
    <row r="125" spans="1:6" ht="30" x14ac:dyDescent="0.25">
      <c r="A125" s="54" t="s">
        <v>147</v>
      </c>
      <c r="B125" s="30">
        <v>1</v>
      </c>
      <c r="C125" s="22"/>
      <c r="D125" s="17">
        <f t="shared" si="1"/>
        <v>0</v>
      </c>
      <c r="E125" s="2"/>
      <c r="F125" s="51" t="s">
        <v>148</v>
      </c>
    </row>
    <row r="126" spans="1:6" ht="102" customHeight="1" x14ac:dyDescent="0.25">
      <c r="A126" s="66" t="s">
        <v>143</v>
      </c>
      <c r="B126" s="30">
        <v>2</v>
      </c>
      <c r="C126" s="22"/>
      <c r="D126" s="17">
        <f t="shared" si="1"/>
        <v>0</v>
      </c>
      <c r="E126" s="6" t="s">
        <v>149</v>
      </c>
      <c r="F126" s="55"/>
    </row>
    <row r="127" spans="1:6" ht="60" x14ac:dyDescent="0.25">
      <c r="A127" s="54" t="s">
        <v>150</v>
      </c>
      <c r="B127" s="30">
        <v>1</v>
      </c>
      <c r="C127" s="22"/>
      <c r="D127" s="17">
        <f t="shared" si="1"/>
        <v>0</v>
      </c>
      <c r="E127" s="3" t="s">
        <v>152</v>
      </c>
      <c r="F127" s="51" t="s">
        <v>151</v>
      </c>
    </row>
    <row r="128" spans="1:6" ht="45" x14ac:dyDescent="0.25">
      <c r="A128" s="54" t="s">
        <v>153</v>
      </c>
      <c r="B128" s="30">
        <v>1</v>
      </c>
      <c r="C128" s="22"/>
      <c r="D128" s="17">
        <f t="shared" si="1"/>
        <v>0</v>
      </c>
      <c r="E128" s="3" t="s">
        <v>155</v>
      </c>
      <c r="F128" s="51" t="s">
        <v>154</v>
      </c>
    </row>
    <row r="129" spans="1:6" ht="45" x14ac:dyDescent="0.25">
      <c r="A129" s="54" t="s">
        <v>157</v>
      </c>
      <c r="B129" s="30">
        <v>1</v>
      </c>
      <c r="C129" s="22"/>
      <c r="D129" s="17">
        <f t="shared" si="1"/>
        <v>0</v>
      </c>
      <c r="E129" s="3" t="s">
        <v>156</v>
      </c>
      <c r="F129" s="51" t="s">
        <v>158</v>
      </c>
    </row>
    <row r="130" spans="1:6" ht="34.5" customHeight="1" x14ac:dyDescent="0.25">
      <c r="A130" s="54" t="s">
        <v>229</v>
      </c>
      <c r="B130" s="30" t="s">
        <v>230</v>
      </c>
      <c r="C130" s="22"/>
      <c r="D130" s="17">
        <v>0</v>
      </c>
      <c r="E130" s="3" t="s">
        <v>212</v>
      </c>
      <c r="F130" s="116" t="s">
        <v>213</v>
      </c>
    </row>
    <row r="131" spans="1:6" ht="55.15" customHeight="1" x14ac:dyDescent="0.25">
      <c r="A131" s="66" t="s">
        <v>131</v>
      </c>
      <c r="B131" s="30">
        <v>6</v>
      </c>
      <c r="C131" s="22"/>
      <c r="D131" s="17">
        <f t="shared" ref="D131" si="2">B131*C131</f>
        <v>0</v>
      </c>
      <c r="E131" s="6" t="s">
        <v>134</v>
      </c>
      <c r="F131" s="55"/>
    </row>
    <row r="132" spans="1:6" ht="32.25" thickBot="1" x14ac:dyDescent="0.3">
      <c r="A132" s="114" t="s">
        <v>27</v>
      </c>
      <c r="B132" s="30">
        <v>6</v>
      </c>
      <c r="C132" s="23"/>
      <c r="D132" s="18">
        <f t="shared" si="1"/>
        <v>0</v>
      </c>
      <c r="E132" s="4" t="s">
        <v>14</v>
      </c>
      <c r="F132" s="69" t="s">
        <v>28</v>
      </c>
    </row>
    <row r="133" spans="1:6" ht="15.75" thickBot="1" x14ac:dyDescent="0.3">
      <c r="A133" s="121" t="s">
        <v>181</v>
      </c>
      <c r="B133" s="122"/>
      <c r="C133" s="122"/>
      <c r="D133" s="42"/>
      <c r="E133" s="46" t="s">
        <v>180</v>
      </c>
      <c r="F133" s="47" t="s">
        <v>180</v>
      </c>
    </row>
    <row r="134" spans="1:6" ht="15.75" x14ac:dyDescent="0.25">
      <c r="A134" s="79"/>
      <c r="B134" s="107"/>
      <c r="C134" s="112"/>
      <c r="D134" s="86"/>
      <c r="E134" s="113"/>
      <c r="F134" s="98"/>
    </row>
    <row r="135" spans="1:6" ht="15.75" x14ac:dyDescent="0.25">
      <c r="A135" s="79" t="s">
        <v>204</v>
      </c>
      <c r="B135" s="107"/>
      <c r="C135" s="112"/>
      <c r="D135" s="86"/>
      <c r="E135" s="113"/>
      <c r="F135" s="98"/>
    </row>
    <row r="136" spans="1:6" ht="15.75" x14ac:dyDescent="0.25">
      <c r="A136" s="36" t="s">
        <v>207</v>
      </c>
      <c r="C136" s="84"/>
      <c r="D136" s="86"/>
      <c r="E136" s="113"/>
      <c r="F136" s="98"/>
    </row>
    <row r="137" spans="1:6" ht="15.75" x14ac:dyDescent="0.25">
      <c r="A137" s="38" t="s">
        <v>205</v>
      </c>
      <c r="C137" s="84"/>
      <c r="D137" s="86"/>
      <c r="E137" s="113"/>
      <c r="F137" s="98"/>
    </row>
    <row r="138" spans="1:6" ht="15.75" customHeight="1" thickBot="1" x14ac:dyDescent="0.3">
      <c r="A138" s="38" t="s">
        <v>206</v>
      </c>
      <c r="C138" s="84"/>
      <c r="D138" s="86"/>
      <c r="E138" s="113"/>
      <c r="F138" s="98"/>
    </row>
    <row r="139" spans="1:6" ht="19.5" thickBot="1" x14ac:dyDescent="0.35">
      <c r="A139" s="39" t="s">
        <v>159</v>
      </c>
      <c r="B139" s="28" t="s">
        <v>171</v>
      </c>
      <c r="C139" s="26" t="s">
        <v>178</v>
      </c>
      <c r="D139" s="40" t="s">
        <v>173</v>
      </c>
      <c r="E139" s="105" t="s">
        <v>170</v>
      </c>
      <c r="F139" s="110" t="s">
        <v>174</v>
      </c>
    </row>
    <row r="140" spans="1:6" ht="60" x14ac:dyDescent="0.25">
      <c r="A140" s="66" t="s">
        <v>161</v>
      </c>
      <c r="B140" s="30">
        <v>1</v>
      </c>
      <c r="C140" s="18"/>
      <c r="D140" s="17">
        <f t="shared" si="1"/>
        <v>0</v>
      </c>
      <c r="E140" s="3" t="s">
        <v>145</v>
      </c>
      <c r="F140" s="51" t="s">
        <v>162</v>
      </c>
    </row>
    <row r="141" spans="1:6" ht="103.15" customHeight="1" x14ac:dyDescent="0.25">
      <c r="A141" s="54" t="s">
        <v>160</v>
      </c>
      <c r="B141" s="30">
        <v>2</v>
      </c>
      <c r="C141" s="18"/>
      <c r="D141" s="17">
        <f t="shared" si="1"/>
        <v>0</v>
      </c>
      <c r="E141" s="33" t="s">
        <v>163</v>
      </c>
      <c r="F141" s="55"/>
    </row>
    <row r="142" spans="1:6" ht="105" x14ac:dyDescent="0.25">
      <c r="A142" s="56" t="s">
        <v>164</v>
      </c>
      <c r="B142" s="30">
        <v>1</v>
      </c>
      <c r="C142" s="18"/>
      <c r="D142" s="17">
        <f t="shared" si="1"/>
        <v>0</v>
      </c>
      <c r="E142" s="3" t="s">
        <v>165</v>
      </c>
      <c r="F142" s="51" t="s">
        <v>166</v>
      </c>
    </row>
    <row r="143" spans="1:6" ht="30.75" thickBot="1" x14ac:dyDescent="0.3">
      <c r="A143" s="70" t="s">
        <v>167</v>
      </c>
      <c r="B143" s="71">
        <v>15</v>
      </c>
      <c r="C143" s="72"/>
      <c r="D143" s="44">
        <f t="shared" si="1"/>
        <v>0</v>
      </c>
      <c r="E143" s="73" t="s">
        <v>168</v>
      </c>
      <c r="F143" s="74" t="s">
        <v>169</v>
      </c>
    </row>
    <row r="144" spans="1:6" ht="15.75" thickBot="1" x14ac:dyDescent="0.3">
      <c r="A144" s="121" t="s">
        <v>181</v>
      </c>
      <c r="B144" s="122"/>
      <c r="C144" s="122"/>
      <c r="D144" s="42"/>
      <c r="E144" s="46" t="s">
        <v>180</v>
      </c>
      <c r="F144" s="47" t="s">
        <v>180</v>
      </c>
    </row>
    <row r="145" spans="1:5" ht="15.75" thickBot="1" x14ac:dyDescent="0.3">
      <c r="A145" s="119" t="s">
        <v>220</v>
      </c>
      <c r="B145" s="120"/>
      <c r="C145" s="120"/>
      <c r="D145" s="118"/>
    </row>
    <row r="148" spans="1:5" x14ac:dyDescent="0.25">
      <c r="A148" s="36" t="s">
        <v>182</v>
      </c>
    </row>
    <row r="149" spans="1:5" ht="75" x14ac:dyDescent="0.25">
      <c r="A149" s="45" t="s">
        <v>183</v>
      </c>
    </row>
    <row r="151" spans="1:5" x14ac:dyDescent="0.25">
      <c r="E151" t="s">
        <v>184</v>
      </c>
    </row>
    <row r="152" spans="1:5" x14ac:dyDescent="0.25">
      <c r="E152" t="s">
        <v>185</v>
      </c>
    </row>
  </sheetData>
  <mergeCells count="10">
    <mergeCell ref="A145:C145"/>
    <mergeCell ref="A43:C43"/>
    <mergeCell ref="A35:C35"/>
    <mergeCell ref="A27:C27"/>
    <mergeCell ref="A9:C9"/>
    <mergeCell ref="A144:C144"/>
    <mergeCell ref="A133:C133"/>
    <mergeCell ref="A113:C113"/>
    <mergeCell ref="A100:C100"/>
    <mergeCell ref="A57:C57"/>
  </mergeCells>
  <hyperlinks>
    <hyperlink ref="F143" r:id="rId1" xr:uid="{33BB4101-21FE-4EAA-BF40-4B31F80C1B02}"/>
    <hyperlink ref="F7" r:id="rId2" xr:uid="{C155BD72-F6B8-45F7-A11D-98ADFF5988A8}"/>
    <hyperlink ref="F8" r:id="rId3" xr:uid="{CB911390-A7FA-402F-B64B-AFFDA15A6562}"/>
    <hyperlink ref="F20" r:id="rId4" xr:uid="{A2C4F207-4C8C-4EA2-9191-624B1D3BA21E}"/>
    <hyperlink ref="F21" r:id="rId5" xr:uid="{F6889D87-3B29-4A79-9D9A-2DF052A59F08}"/>
    <hyperlink ref="F23" r:id="rId6" xr:uid="{072F779D-D467-4474-BC03-DDB12531F203}"/>
    <hyperlink ref="F24" r:id="rId7" xr:uid="{FBDA3653-E685-4E70-86F4-49BF5B166693}"/>
    <hyperlink ref="F25" r:id="rId8" xr:uid="{86FF8D84-E1C1-4EBA-916E-A35F8CA042D0}"/>
    <hyperlink ref="F26" r:id="rId9" xr:uid="{68DB104D-EF07-40C6-9E2F-0917E8441EE2}"/>
    <hyperlink ref="F34" r:id="rId10" xr:uid="{2CE63935-4974-4216-A2C5-81E9D68678C8}"/>
    <hyperlink ref="F42" r:id="rId11" xr:uid="{6DA59741-E842-457A-B696-293DA4FCEA7F}"/>
    <hyperlink ref="F51" r:id="rId12" xr:uid="{EC921C84-503E-44A0-B766-9DD22EC84D4B}"/>
    <hyperlink ref="F52" r:id="rId13" xr:uid="{FDB78F59-6043-4193-992D-BEAD41338EB2}"/>
    <hyperlink ref="F54" r:id="rId14" xr:uid="{50374140-9B42-4637-A342-E8BAD0E34EB3}"/>
    <hyperlink ref="F55" r:id="rId15" xr:uid="{169C1907-5024-419E-AB5B-2307970D28FE}"/>
    <hyperlink ref="F56" r:id="rId16" xr:uid="{693D2063-0CB8-46DA-91A1-CE5AA324FED2}"/>
    <hyperlink ref="F64" r:id="rId17" xr:uid="{2D453069-8127-4A18-8AE3-2945E0342A1F}"/>
    <hyperlink ref="F65" r:id="rId18" xr:uid="{533F3289-93E6-4773-9EFB-1254FEF43B83}"/>
    <hyperlink ref="F66" r:id="rId19" xr:uid="{11F9AA63-E194-4676-BD6C-054DB24B5C79}"/>
    <hyperlink ref="F67" r:id="rId20" xr:uid="{9E325EEB-6CBE-4A54-BCC4-472DAAB074C5}"/>
    <hyperlink ref="F68" r:id="rId21" xr:uid="{D1CC09F5-6BFE-4D15-8D47-D3EEEACE985A}"/>
    <hyperlink ref="F70" r:id="rId22" xr:uid="{F94C53CC-9DE4-4961-A0FB-4D82967225D2}"/>
    <hyperlink ref="F71" r:id="rId23" xr:uid="{ED59D6E1-816F-4557-8315-602AD52D046E}"/>
    <hyperlink ref="F72" r:id="rId24" xr:uid="{CDB35924-49FE-4F3D-AD77-507849D2AA8A}"/>
    <hyperlink ref="F73" r:id="rId25" xr:uid="{F94914A1-FA21-40F6-90E8-AB7106AAF79F}"/>
    <hyperlink ref="F74" r:id="rId26" xr:uid="{8012A32E-9193-4A4E-8771-732B4E3F425D}"/>
    <hyperlink ref="F75" r:id="rId27" xr:uid="{490E2DF6-07FC-4C23-AD8C-B0DFB8CC2167}"/>
    <hyperlink ref="F76" r:id="rId28" xr:uid="{CC8E2A53-C0D1-4A2F-B2BB-B4BBAAE3AD04}"/>
    <hyperlink ref="F77" r:id="rId29" xr:uid="{86B115A3-2446-49B4-B2CC-B084571E49A8}"/>
    <hyperlink ref="F78" r:id="rId30" xr:uid="{358C1D8C-B0A1-4242-95FB-3C5B58D70D7B}"/>
    <hyperlink ref="F79" r:id="rId31" xr:uid="{5CD5B78C-0BF3-49DD-B3C3-B3830F6B9D47}"/>
    <hyperlink ref="F80" r:id="rId32" xr:uid="{0BF9FC18-06DC-4071-8ACB-4BF7CE3390FF}"/>
    <hyperlink ref="F81" r:id="rId33" xr:uid="{7B08BFB2-8763-42BB-8F8D-B861F25073C9}"/>
    <hyperlink ref="F85" r:id="rId34" xr:uid="{2623C5B3-5B48-4BFF-B783-F633BB538B5C}"/>
    <hyperlink ref="F86" r:id="rId35" xr:uid="{40C12F11-D218-46CE-84D6-B716DF69BE5D}"/>
    <hyperlink ref="F87" r:id="rId36" xr:uid="{8F380134-0D5F-40F4-9556-C82A5D29E8D6}"/>
    <hyperlink ref="F88" r:id="rId37" xr:uid="{A4A78DA3-CDA1-4698-AF82-1EA233F2D75B}"/>
    <hyperlink ref="F91" r:id="rId38" xr:uid="{949700DF-9253-4490-8956-6171EBC13A2F}"/>
    <hyperlink ref="F92" r:id="rId39" xr:uid="{BEB6BA3F-805B-4ACD-B50E-60AE3640EF99}"/>
    <hyperlink ref="F93" r:id="rId40" xr:uid="{225059A8-8C16-486E-A91E-2E50C8231494}"/>
    <hyperlink ref="F98" r:id="rId41" xr:uid="{78818B12-12FF-4556-BE2C-DBE2C2409CDE}"/>
    <hyperlink ref="F99" r:id="rId42" xr:uid="{5100A00D-0565-4E1C-A228-B98C3A9F6804}"/>
    <hyperlink ref="F109" r:id="rId43" xr:uid="{E79A2B85-CDE4-44BE-B23D-8BD5DF0CE61B}"/>
    <hyperlink ref="F110" r:id="rId44" xr:uid="{F890EC7A-4C86-4BA3-B198-9A1E2E3768C6}"/>
    <hyperlink ref="F111" r:id="rId45" xr:uid="{22447489-3473-43BE-BB17-3BAEF507E6A9}"/>
    <hyperlink ref="F112" r:id="rId46" xr:uid="{4C26B3E3-C033-4B98-A5B7-AE32BB09E86D}"/>
    <hyperlink ref="F120" r:id="rId47" xr:uid="{94488BDA-0DA6-4121-9EA5-15DCD24254FD}"/>
    <hyperlink ref="F121" r:id="rId48" xr:uid="{D8C927B8-2369-438F-93C9-1A30D16E444F}"/>
    <hyperlink ref="F122" r:id="rId49" xr:uid="{88013638-D95B-4D5C-90B7-870A4A594338}"/>
    <hyperlink ref="F123" r:id="rId50" xr:uid="{7B40F8EC-57A6-4A64-86B7-210496B9A442}"/>
    <hyperlink ref="F125" r:id="rId51" xr:uid="{21BC8F04-5DB1-490E-AAD3-81AD9F236DD4}"/>
    <hyperlink ref="F127" r:id="rId52" xr:uid="{8DDDFA06-F232-4F51-8BC5-666F580DC121}"/>
    <hyperlink ref="F128" r:id="rId53" xr:uid="{779127BF-CA08-4DF2-A110-807B179D768A}"/>
    <hyperlink ref="F129" r:id="rId54" xr:uid="{041487B0-412D-47C7-949A-F75B3AAE2E4E}"/>
    <hyperlink ref="F132" r:id="rId55" xr:uid="{35A55B8C-ABE5-4030-8419-03534EE6F46F}"/>
    <hyperlink ref="F140" r:id="rId56" xr:uid="{5D436393-C172-4D70-960D-B4A99D3CDB0D}"/>
    <hyperlink ref="F142" r:id="rId57" xr:uid="{D43D0DDE-78BC-413B-A713-E41EF9966231}"/>
    <hyperlink ref="F124" r:id="rId58" display="https://www.sahm-gastro.cz/eshop/sklo/barmanske-sklo/sklenice-marocco-0-27-l-long-drink-s603559057" xr:uid="{7CFF0CBD-86C7-46F9-A88D-92858689C9B4}"/>
    <hyperlink ref="F130" r:id="rId59" display="https://www.sahm-gastro.cz/eshop/party-a-zabava/bio-slamky/slamky-papirove-20-cm-prumer-0-6-cm-bila-s633520719" xr:uid="{A12A081E-19BF-44E1-8EAA-66EA3D7757C5}"/>
    <hyperlink ref="F69" r:id="rId60" display="https://www.sahm-gastro.cz/eshop/jednorazove-nadobi/obaly-na-jidlo-folie/folie-185mmx400m-s549013780" xr:uid="{281D198F-8265-4F8E-8D1A-1485E5947E2A}"/>
    <hyperlink ref="F19" r:id="rId61" display="https://www.sahm-gastro.cz/eshop/bar-a-somelier/sejkry-odmerky-michatka-lopatky/odmerny-valec-1l-plastovy-s547200980" xr:uid="{5D86C577-8758-4965-85BB-A205D73B0F54}"/>
    <hyperlink ref="F97" r:id="rId62" display="https://www.sahm-gastro.cz/eshop/jednorazove-nadobi/kelimky/papirovy-kelimek-bily-s-200-ml-prumer-73-mm-s600308841" xr:uid="{1FE71B63-EE19-4B5B-80AC-64DD855199EE}"/>
  </hyperlinks>
  <pageMargins left="0.70866141732283472" right="0.70866141732283472" top="0.78740157480314965" bottom="0.78740157480314965" header="0.31496062992125984" footer="0.31496062992125984"/>
  <pageSetup paperSize="9" scale="65" orientation="landscape" r:id="rId63"/>
  <drawing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5C5F0975AC944BFD0339073EBA5D1" ma:contentTypeVersion="12" ma:contentTypeDescription="Vytvoří nový dokument" ma:contentTypeScope="" ma:versionID="eba9d29f73b08146f5a5b27030a3da89">
  <xsd:schema xmlns:xsd="http://www.w3.org/2001/XMLSchema" xmlns:xs="http://www.w3.org/2001/XMLSchema" xmlns:p="http://schemas.microsoft.com/office/2006/metadata/properties" xmlns:ns3="4a819aba-6fd5-46d8-b19c-d29edcfe2712" xmlns:ns4="28bdd882-de4f-4f9b-b0e5-7159aec30199" targetNamespace="http://schemas.microsoft.com/office/2006/metadata/properties" ma:root="true" ma:fieldsID="ca9db44ffb62de0bac3ea8fd9f76b83c" ns3:_="" ns4:_="">
    <xsd:import namespace="4a819aba-6fd5-46d8-b19c-d29edcfe2712"/>
    <xsd:import namespace="28bdd882-de4f-4f9b-b0e5-7159aec301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19aba-6fd5-46d8-b19c-d29edcfe2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dd882-de4f-4f9b-b0e5-7159aec30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91223-BFE8-4A65-941E-F51FCCA8B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92CD7-1756-442F-9531-E698283D2D73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8bdd882-de4f-4f9b-b0e5-7159aec30199"/>
    <ds:schemaRef ds:uri="4a819aba-6fd5-46d8-b19c-d29edcfe271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4B9A40-43A3-4F38-BA5C-71002F5C8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19aba-6fd5-46d8-b19c-d29edcfe2712"/>
    <ds:schemaRef ds:uri="28bdd882-de4f-4f9b-b0e5-7159aec30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Serafinová</dc:creator>
  <cp:lastModifiedBy>urb0208</cp:lastModifiedBy>
  <cp:lastPrinted>2023-05-30T07:54:22Z</cp:lastPrinted>
  <dcterms:created xsi:type="dcterms:W3CDTF">2023-05-15T07:26:29Z</dcterms:created>
  <dcterms:modified xsi:type="dcterms:W3CDTF">2023-05-30T08:14:20Z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0x0101007C55C5F0975AC944BFD0339073EBA5D1</vt:lpwstr>
  </property>
</Properties>
</file>