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4"/>
  <workbookPr/>
  <bookViews>
    <workbookView xWindow="2240" yWindow="2240" windowWidth="16960" windowHeight="5320" activeTab="0"/>
  </bookViews>
  <sheets>
    <sheet name="Sheet1" sheetId="1" r:id="rId1"/>
  </sheets>
  <definedNames/>
  <calcPr calcId="191028"/>
</workbook>
</file>

<file path=xl/sharedStrings.xml><?xml version="1.0" encoding="utf-8"?>
<sst xmlns="http://schemas.openxmlformats.org/spreadsheetml/2006/main" count="49" uniqueCount="38">
  <si>
    <t>Příloha č. 1 - Specifikace předmětu veřejné zakázky / předmětu koupě</t>
  </si>
  <si>
    <t>zadávané v dynamickém nákupním systému s názvem Dodávky IT + AV techniky 2022–2025 a evidenčním číslem ve Věstníku veřejných zakázek Z2021-041737</t>
  </si>
  <si>
    <t>POBJ</t>
  </si>
  <si>
    <t>Pol.</t>
  </si>
  <si>
    <t>Název položky</t>
  </si>
  <si>
    <t>Mn</t>
  </si>
  <si>
    <t>MJ</t>
  </si>
  <si>
    <r>
      <t xml:space="preserve">Max. cena </t>
    </r>
    <r>
      <rPr>
        <b/>
        <sz val="10"/>
        <color theme="1"/>
        <rFont val="Arial"/>
        <family val="2"/>
      </rPr>
      <t>včetně DPH</t>
    </r>
  </si>
  <si>
    <t>Nabízená cena včetně DPH</t>
  </si>
  <si>
    <t xml:space="preserve">Pověřená osoba / </t>
  </si>
  <si>
    <t>Pracoviště</t>
  </si>
  <si>
    <t>Ulice</t>
  </si>
  <si>
    <t>Čís.pop/</t>
  </si>
  <si>
    <t>PSČ</t>
  </si>
  <si>
    <t>Místo</t>
  </si>
  <si>
    <t>Cena/ks</t>
  </si>
  <si>
    <t>Cena celkem</t>
  </si>
  <si>
    <t>kontakt</t>
  </si>
  <si>
    <t>orient</t>
  </si>
  <si>
    <t xml:space="preserve">(doplní dodavatel) </t>
  </si>
  <si>
    <t>Předpokládaná hodnota (maximální celková cena)</t>
  </si>
  <si>
    <t>Celková nabídková cena / kupní cena včetně DPH</t>
  </si>
  <si>
    <t>Dodavatel prohlašuje, že nabízená zařízení splňují všechny parametry požadované zadavatelem v příloze č. 2 - Technická specifikace.</t>
  </si>
  <si>
    <t>V</t>
  </si>
  <si>
    <t>dne (datum v el.podpisu)</t>
  </si>
  <si>
    <t>Za dodavatele/prodávajícího:</t>
  </si>
  <si>
    <t>elektronický podpis (po převedení do PDF)</t>
  </si>
  <si>
    <t>Jméno, příjmení a funkce oprávněné osoby (doplní dodavatel)</t>
  </si>
  <si>
    <t>Firma (doplní dodavatel)</t>
  </si>
  <si>
    <t>KS</t>
  </si>
  <si>
    <t>17. listopadu</t>
  </si>
  <si>
    <t>2172/15</t>
  </si>
  <si>
    <t>708 00</t>
  </si>
  <si>
    <t>Ostrava-Poruba</t>
  </si>
  <si>
    <t>DNS_dalsi_AVT_ATYP</t>
  </si>
  <si>
    <r>
      <t xml:space="preserve">k veřejné zakázce s názvem </t>
    </r>
    <r>
      <rPr>
        <b/>
        <i/>
        <sz val="14"/>
        <color indexed="8"/>
        <rFont val="Calibri"/>
        <family val="2"/>
      </rPr>
      <t>Dodávka IT techniky 16/2023</t>
    </r>
  </si>
  <si>
    <t>DNS_DISK_ATYP</t>
  </si>
  <si>
    <t>Gabriela Bílková
gabriela.bilkova@vsb.cz
+420596993709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</si>
</sst>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9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color theme="1"/>
      <name val="Arial"/>
      <family val="2"/>
    </font>
    <font>
      <sz val="14"/>
      <color theme="1"/>
      <name val="Calibri"/>
      <family val="2"/>
      <scheme val="minor"/>
    </font>
    <font>
      <b/>
      <i/>
      <sz val="14"/>
      <color indexed="8"/>
      <name val="Calibri"/>
      <family val="2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thick"/>
      <bottom/>
    </border>
    <border>
      <left style="medium"/>
      <right style="medium"/>
      <top style="thick"/>
      <bottom style="thick"/>
    </border>
    <border>
      <left/>
      <right/>
      <top style="thick"/>
      <bottom style="thick"/>
    </border>
    <border>
      <left style="medium"/>
      <right/>
      <top style="thick"/>
      <bottom style="thick"/>
    </border>
    <border>
      <left style="thin"/>
      <right style="thin"/>
      <top style="thin"/>
      <bottom style="thin"/>
    </border>
    <border>
      <left style="medium"/>
      <right style="medium"/>
      <top style="medium"/>
      <bottom style="thick"/>
    </border>
    <border>
      <left style="medium"/>
      <right style="medium"/>
      <top/>
      <bottom style="thick"/>
    </border>
    <border>
      <left/>
      <right style="thick"/>
      <top style="thick"/>
      <bottom style="thick"/>
    </border>
    <border>
      <left style="thick"/>
      <right style="thin"/>
      <top style="thin"/>
      <bottom style="thin"/>
    </border>
    <border>
      <left style="thick"/>
      <right style="medium"/>
      <top style="thick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thick"/>
    </border>
    <border>
      <left style="thick"/>
      <right/>
      <top style="thick"/>
      <bottom style="thick"/>
    </border>
    <border>
      <left/>
      <right style="medium"/>
      <top style="thick"/>
      <bottom style="thick"/>
    </border>
    <border>
      <left style="thin"/>
      <right style="thin"/>
      <top style="thick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ck"/>
      <top style="thick"/>
      <bottom/>
    </border>
    <border>
      <left style="thin"/>
      <right style="thick"/>
      <top/>
      <bottom/>
    </border>
    <border>
      <left style="thin"/>
      <right style="thick"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>
      <alignment/>
      <protection/>
    </xf>
  </cellStyleXfs>
  <cellXfs count="77"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0" borderId="0" xfId="0" applyFont="1" applyAlignment="1">
      <alignment vertical="top"/>
    </xf>
    <xf numFmtId="0" fontId="1" fillId="0" borderId="2" xfId="0" applyFont="1" applyBorder="1" applyAlignment="1">
      <alignment horizontal="center" vertical="top"/>
    </xf>
    <xf numFmtId="165" fontId="2" fillId="2" borderId="3" xfId="0" applyNumberFormat="1" applyFont="1" applyFill="1" applyBorder="1" applyAlignment="1">
      <alignment vertical="center"/>
    </xf>
    <xf numFmtId="0" fontId="0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165" fontId="0" fillId="0" borderId="0" xfId="0" applyNumberFormat="1" applyAlignment="1">
      <alignment vertical="center"/>
    </xf>
    <xf numFmtId="165" fontId="0" fillId="0" borderId="0" xfId="0" applyNumberFormat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65" fontId="0" fillId="3" borderId="0" xfId="0" applyNumberFormat="1" applyFill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3" fontId="0" fillId="0" borderId="0" xfId="0" applyNumberFormat="1" applyAlignment="1">
      <alignment horizontal="center" vertical="top"/>
    </xf>
    <xf numFmtId="0" fontId="0" fillId="0" borderId="4" xfId="0" applyBorder="1" applyAlignment="1">
      <alignment vertical="top"/>
    </xf>
    <xf numFmtId="165" fontId="0" fillId="0" borderId="6" xfId="0" applyNumberFormat="1" applyFont="1" applyBorder="1" applyAlignment="1">
      <alignment horizontal="right" vertical="center"/>
    </xf>
    <xf numFmtId="165" fontId="0" fillId="3" borderId="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top" wrapText="1"/>
    </xf>
    <xf numFmtId="0" fontId="0" fillId="0" borderId="4" xfId="0" applyBorder="1" applyAlignment="1">
      <alignment vertical="top" wrapText="1"/>
    </xf>
    <xf numFmtId="0" fontId="2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65" fontId="0" fillId="3" borderId="0" xfId="0" applyNumberFormat="1" applyFill="1" applyAlignment="1" applyProtection="1">
      <alignment horizontal="center" vertical="center" wrapText="1"/>
      <protection locked="0"/>
    </xf>
    <xf numFmtId="0" fontId="0" fillId="0" borderId="0" xfId="0" applyAlignment="1">
      <alignment vertical="top" wrapText="1"/>
    </xf>
    <xf numFmtId="165" fontId="0" fillId="0" borderId="6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top"/>
    </xf>
    <xf numFmtId="165" fontId="1" fillId="0" borderId="4" xfId="0" applyNumberFormat="1" applyFont="1" applyBorder="1" applyAlignment="1">
      <alignment vertical="center"/>
    </xf>
    <xf numFmtId="3" fontId="0" fillId="0" borderId="0" xfId="0" applyNumberFormat="1" applyAlignment="1">
      <alignment vertical="top"/>
    </xf>
    <xf numFmtId="0" fontId="0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6" xfId="0" applyBorder="1" applyAlignment="1">
      <alignment vertical="center"/>
    </xf>
    <xf numFmtId="3" fontId="0" fillId="0" borderId="6" xfId="0" applyNumberForma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10" xfId="0" applyNumberFormat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/>
    </xf>
    <xf numFmtId="0" fontId="0" fillId="0" borderId="13" xfId="0" applyFont="1" applyBorder="1" applyAlignment="1">
      <alignment horizontal="center" vertical="top"/>
    </xf>
    <xf numFmtId="165" fontId="0" fillId="3" borderId="0" xfId="0" applyNumberFormat="1" applyFont="1" applyFill="1" applyAlignment="1" applyProtection="1">
      <alignment horizontal="center" vertical="center"/>
      <protection locked="0"/>
    </xf>
    <xf numFmtId="165" fontId="0" fillId="3" borderId="0" xfId="0" applyNumberFormat="1" applyFill="1" applyAlignment="1" applyProtection="1">
      <alignment horizontal="center" vertical="center"/>
      <protection locked="0"/>
    </xf>
    <xf numFmtId="0" fontId="2" fillId="0" borderId="16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1" fillId="0" borderId="16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65" fontId="0" fillId="0" borderId="6" xfId="0" applyNumberFormat="1" applyBorder="1" applyAlignment="1">
      <alignment horizontal="right" vertical="center"/>
    </xf>
    <xf numFmtId="0" fontId="0" fillId="0" borderId="6" xfId="0" applyFont="1" applyBorder="1" applyAlignment="1">
      <alignment vertical="center"/>
    </xf>
    <xf numFmtId="0" fontId="0" fillId="0" borderId="6" xfId="0" applyNumberForma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Z30"/>
  <sheetViews>
    <sheetView tabSelected="1" zoomScale="70" zoomScaleNormal="70" workbookViewId="0" topLeftCell="A1">
      <selection activeCell="H7" sqref="H7:I10"/>
    </sheetView>
  </sheetViews>
  <sheetFormatPr defaultColWidth="9.140625" defaultRowHeight="12.75"/>
  <cols>
    <col min="1" max="1" width="9.8515625" style="8" customWidth="1"/>
    <col min="2" max="2" width="4.8515625" style="21" customWidth="1"/>
    <col min="3" max="3" width="29.00390625" style="0" customWidth="1"/>
    <col min="4" max="4" width="5.8515625" style="6" customWidth="1"/>
    <col min="5" max="5" width="3.8515625" style="6" customWidth="1"/>
    <col min="6" max="6" width="13.57421875" style="0" customWidth="1"/>
    <col min="7" max="7" width="17.140625" style="0" customWidth="1"/>
    <col min="8" max="8" width="21.00390625" style="0" customWidth="1"/>
    <col min="9" max="9" width="19.57421875" style="0" customWidth="1"/>
    <col min="10" max="10" width="31.57421875" style="0" customWidth="1"/>
    <col min="11" max="11" width="30.8515625" style="32" bestFit="1" customWidth="1"/>
    <col min="12" max="12" width="15.00390625" style="0" bestFit="1" customWidth="1"/>
    <col min="13" max="13" width="8.140625" style="0" bestFit="1" customWidth="1"/>
    <col min="14" max="14" width="6.421875" style="0" bestFit="1" customWidth="1"/>
    <col min="15" max="15" width="16.140625" style="32" bestFit="1" customWidth="1"/>
  </cols>
  <sheetData>
    <row r="1" spans="1:15" ht="18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 ht="18.5">
      <c r="A2" s="47" t="s">
        <v>35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ht="24" customHeight="1">
      <c r="A3" s="48" t="s">
        <v>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1:15" ht="4.5" customHeight="1" thickBot="1">
      <c r="A4" s="38"/>
      <c r="B4" s="20"/>
      <c r="C4" s="2"/>
      <c r="D4" s="5"/>
      <c r="E4" s="5"/>
      <c r="F4" s="2"/>
      <c r="G4" s="2"/>
      <c r="H4" s="2"/>
      <c r="I4" s="2"/>
      <c r="J4" s="2"/>
      <c r="K4" s="26"/>
      <c r="L4" s="2"/>
      <c r="M4" s="2"/>
      <c r="N4" s="2"/>
      <c r="O4" s="5"/>
    </row>
    <row r="5" spans="1:130" s="1" customFormat="1" ht="16.4" customHeight="1" thickBot="1" thickTop="1">
      <c r="A5" s="49" t="s">
        <v>2</v>
      </c>
      <c r="B5" s="51" t="s">
        <v>3</v>
      </c>
      <c r="C5" s="53" t="s">
        <v>4</v>
      </c>
      <c r="D5" s="57" t="s">
        <v>5</v>
      </c>
      <c r="E5" s="57" t="s">
        <v>6</v>
      </c>
      <c r="F5" s="59" t="s">
        <v>7</v>
      </c>
      <c r="G5" s="60"/>
      <c r="H5" s="59" t="s">
        <v>8</v>
      </c>
      <c r="I5" s="60"/>
      <c r="J5" s="3" t="s">
        <v>9</v>
      </c>
      <c r="K5" s="57" t="s">
        <v>10</v>
      </c>
      <c r="L5" s="53" t="s">
        <v>11</v>
      </c>
      <c r="M5" s="3" t="s">
        <v>12</v>
      </c>
      <c r="N5" s="53" t="s">
        <v>13</v>
      </c>
      <c r="O5" s="55" t="s">
        <v>14</v>
      </c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</row>
    <row r="6" spans="1:130" s="1" customFormat="1" ht="16.4" customHeight="1" thickBot="1">
      <c r="A6" s="50"/>
      <c r="B6" s="52"/>
      <c r="C6" s="54"/>
      <c r="D6" s="58"/>
      <c r="E6" s="58"/>
      <c r="F6" s="34" t="s">
        <v>15</v>
      </c>
      <c r="G6" s="34" t="s">
        <v>16</v>
      </c>
      <c r="H6" s="34" t="s">
        <v>15</v>
      </c>
      <c r="I6" s="34" t="s">
        <v>16</v>
      </c>
      <c r="J6" s="35" t="s">
        <v>17</v>
      </c>
      <c r="K6" s="58"/>
      <c r="L6" s="54"/>
      <c r="M6" s="35" t="s">
        <v>18</v>
      </c>
      <c r="N6" s="54"/>
      <c r="O6" s="5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</row>
    <row r="7" spans="1:130" s="1" customFormat="1" ht="38.15" customHeight="1" thickBot="1" thickTop="1">
      <c r="A7" s="45">
        <v>60005585</v>
      </c>
      <c r="B7" s="76">
        <v>10</v>
      </c>
      <c r="C7" s="75" t="s">
        <v>34</v>
      </c>
      <c r="D7" s="43">
        <v>13</v>
      </c>
      <c r="E7" s="42" t="s">
        <v>29</v>
      </c>
      <c r="F7" s="74">
        <v>5800</v>
      </c>
      <c r="G7" s="24">
        <f aca="true" t="shared" si="0" ref="G7:G9">D7*F7</f>
        <v>75400</v>
      </c>
      <c r="H7" s="25" t="s">
        <v>19</v>
      </c>
      <c r="I7" s="33" t="e">
        <f aca="true" t="shared" si="1" ref="I7:I9">H7*D7</f>
        <v>#VALUE!</v>
      </c>
      <c r="J7" s="68" t="s">
        <v>37</v>
      </c>
      <c r="K7" s="68">
        <v>9920</v>
      </c>
      <c r="L7" s="68" t="s">
        <v>30</v>
      </c>
      <c r="M7" s="68" t="s">
        <v>31</v>
      </c>
      <c r="N7" s="68" t="s">
        <v>32</v>
      </c>
      <c r="O7" s="71" t="s">
        <v>33</v>
      </c>
      <c r="P7"/>
      <c r="Q7"/>
      <c r="R7"/>
      <c r="S7"/>
      <c r="T7" s="2"/>
      <c r="U7" s="3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</row>
    <row r="8" spans="1:130" s="1" customFormat="1" ht="38.15" customHeight="1" thickBot="1">
      <c r="A8" s="45">
        <v>60005585</v>
      </c>
      <c r="B8" s="76">
        <v>20</v>
      </c>
      <c r="C8" s="75" t="s">
        <v>34</v>
      </c>
      <c r="D8" s="43">
        <v>13</v>
      </c>
      <c r="E8" s="42" t="s">
        <v>29</v>
      </c>
      <c r="F8" s="74">
        <v>4500</v>
      </c>
      <c r="G8" s="24">
        <f t="shared" si="0"/>
        <v>58500</v>
      </c>
      <c r="H8" s="25" t="s">
        <v>19</v>
      </c>
      <c r="I8" s="33" t="e">
        <f t="shared" si="1"/>
        <v>#VALUE!</v>
      </c>
      <c r="J8" s="69"/>
      <c r="K8" s="69"/>
      <c r="L8" s="69"/>
      <c r="M8" s="69"/>
      <c r="N8" s="69"/>
      <c r="O8" s="72"/>
      <c r="P8"/>
      <c r="Q8"/>
      <c r="R8"/>
      <c r="S8"/>
      <c r="T8" s="2"/>
      <c r="U8" s="37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</row>
    <row r="9" spans="1:130" s="1" customFormat="1" ht="38.15" customHeight="1" thickBot="1">
      <c r="A9" s="45">
        <v>60005585</v>
      </c>
      <c r="B9" s="76">
        <v>30</v>
      </c>
      <c r="C9" s="42" t="s">
        <v>34</v>
      </c>
      <c r="D9" s="43">
        <v>13</v>
      </c>
      <c r="E9" s="42" t="s">
        <v>29</v>
      </c>
      <c r="F9" s="74">
        <v>3200</v>
      </c>
      <c r="G9" s="24">
        <f t="shared" si="0"/>
        <v>41600</v>
      </c>
      <c r="H9" s="25" t="s">
        <v>19</v>
      </c>
      <c r="I9" s="33" t="e">
        <f t="shared" si="1"/>
        <v>#VALUE!</v>
      </c>
      <c r="J9" s="69"/>
      <c r="K9" s="69"/>
      <c r="L9" s="69"/>
      <c r="M9" s="69"/>
      <c r="N9" s="69"/>
      <c r="O9" s="72"/>
      <c r="P9"/>
      <c r="Q9"/>
      <c r="R9"/>
      <c r="S9"/>
      <c r="T9" s="2"/>
      <c r="U9" s="37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</row>
    <row r="10" spans="1:130" s="1" customFormat="1" ht="38.15" customHeight="1" thickBot="1">
      <c r="A10" s="45">
        <v>60005585</v>
      </c>
      <c r="B10" s="76">
        <v>40</v>
      </c>
      <c r="C10" s="75" t="s">
        <v>36</v>
      </c>
      <c r="D10" s="43">
        <v>13</v>
      </c>
      <c r="E10" s="42" t="s">
        <v>29</v>
      </c>
      <c r="F10" s="74">
        <v>2200</v>
      </c>
      <c r="G10" s="24">
        <f aca="true" t="shared" si="2" ref="G10">D10*F10</f>
        <v>28600</v>
      </c>
      <c r="H10" s="25" t="s">
        <v>19</v>
      </c>
      <c r="I10" s="33" t="e">
        <f aca="true" t="shared" si="3" ref="I10">H10*D10</f>
        <v>#VALUE!</v>
      </c>
      <c r="J10" s="70"/>
      <c r="K10" s="70"/>
      <c r="L10" s="70"/>
      <c r="M10" s="70"/>
      <c r="N10" s="70"/>
      <c r="O10" s="73"/>
      <c r="P10"/>
      <c r="Q10"/>
      <c r="R10"/>
      <c r="S10"/>
      <c r="T10" s="2"/>
      <c r="U10" s="37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</row>
    <row r="11" spans="1:130" s="1" customFormat="1" ht="15" thickBot="1" thickTop="1">
      <c r="A11" s="66" t="s">
        <v>20</v>
      </c>
      <c r="B11" s="67"/>
      <c r="C11" s="67"/>
      <c r="D11" s="67"/>
      <c r="E11" s="67"/>
      <c r="F11" s="67"/>
      <c r="G11" s="36">
        <f>SUM(G7:G10)</f>
        <v>204100</v>
      </c>
      <c r="H11" s="23"/>
      <c r="I11" s="23"/>
      <c r="J11" s="23"/>
      <c r="K11" s="27"/>
      <c r="L11" s="13"/>
      <c r="M11" s="13"/>
      <c r="N11" s="13"/>
      <c r="O11" s="39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</row>
    <row r="12" spans="1:130" s="1" customFormat="1" ht="15" thickBot="1" thickTop="1">
      <c r="A12" s="63" t="s">
        <v>21</v>
      </c>
      <c r="B12" s="64"/>
      <c r="C12" s="64"/>
      <c r="D12" s="64"/>
      <c r="E12" s="64"/>
      <c r="F12" s="64"/>
      <c r="G12" s="64"/>
      <c r="H12" s="65"/>
      <c r="I12" s="4" t="e">
        <f>SUM(I7:I10)</f>
        <v>#VALUE!</v>
      </c>
      <c r="J12" s="14"/>
      <c r="K12" s="28"/>
      <c r="L12" s="17"/>
      <c r="M12" s="18"/>
      <c r="N12" s="17"/>
      <c r="O12" s="40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</row>
    <row r="13" spans="1:130" s="1" customFormat="1" ht="13.5" thickBot="1" thickTop="1">
      <c r="A13" s="8" t="s">
        <v>22</v>
      </c>
      <c r="B13" s="10"/>
      <c r="C13" s="7"/>
      <c r="D13" s="8"/>
      <c r="E13" s="7"/>
      <c r="F13" s="9"/>
      <c r="G13" s="9"/>
      <c r="H13" s="7"/>
      <c r="I13" s="7"/>
      <c r="J13" s="7"/>
      <c r="K13" s="29"/>
      <c r="L13" s="7"/>
      <c r="M13" s="8"/>
      <c r="N13" s="7"/>
      <c r="O13" s="41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</row>
    <row r="14" spans="1:130" s="1" customFormat="1" ht="13" thickBot="1">
      <c r="A14" s="8" t="s">
        <v>23</v>
      </c>
      <c r="B14" s="61" t="s">
        <v>19</v>
      </c>
      <c r="C14" s="62"/>
      <c r="D14" s="62"/>
      <c r="E14" s="62"/>
      <c r="F14" s="10" t="s">
        <v>24</v>
      </c>
      <c r="G14" s="7"/>
      <c r="H14" s="11"/>
      <c r="I14" s="7"/>
      <c r="J14" s="8"/>
      <c r="K14" s="29"/>
      <c r="L14" s="7"/>
      <c r="M14" s="8"/>
      <c r="N14" s="7"/>
      <c r="O14" s="41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</row>
    <row r="15" spans="2:15" ht="23.15" customHeight="1">
      <c r="B15" s="10"/>
      <c r="C15" s="7"/>
      <c r="D15" s="8"/>
      <c r="E15" s="7"/>
      <c r="F15" s="11"/>
      <c r="G15" s="11"/>
      <c r="H15" s="12" t="s">
        <v>25</v>
      </c>
      <c r="I15" s="7"/>
      <c r="J15" s="8"/>
      <c r="K15" s="29"/>
      <c r="L15" s="7"/>
      <c r="M15" s="8"/>
      <c r="N15" s="7"/>
      <c r="O15" s="41"/>
    </row>
    <row r="16" spans="2:15" ht="12.75">
      <c r="B16" s="10"/>
      <c r="C16" s="7"/>
      <c r="D16" s="19"/>
      <c r="E16" s="7"/>
      <c r="F16" s="11"/>
      <c r="G16" s="11"/>
      <c r="H16" s="12"/>
      <c r="I16" s="7"/>
      <c r="J16" s="8"/>
      <c r="K16" s="29"/>
      <c r="L16" s="7"/>
      <c r="M16" s="8"/>
      <c r="N16" s="7"/>
      <c r="O16" s="41"/>
    </row>
    <row r="17" spans="2:15" ht="12.75">
      <c r="B17" s="10"/>
      <c r="C17" s="7"/>
      <c r="D17" s="19"/>
      <c r="E17" s="7"/>
      <c r="F17" s="11"/>
      <c r="G17" s="9"/>
      <c r="H17" s="12"/>
      <c r="I17" s="7"/>
      <c r="J17" s="8"/>
      <c r="K17" s="29"/>
      <c r="L17" s="7"/>
      <c r="M17" s="8"/>
      <c r="N17" s="7"/>
      <c r="O17" s="41"/>
    </row>
    <row r="18" spans="2:15" ht="12.75">
      <c r="B18" s="10"/>
      <c r="C18" s="7"/>
      <c r="D18" s="19"/>
      <c r="E18" s="7"/>
      <c r="F18" s="11"/>
      <c r="G18" s="11"/>
      <c r="H18" s="12"/>
      <c r="I18" s="7"/>
      <c r="J18" s="8"/>
      <c r="K18" s="29"/>
      <c r="L18" s="7"/>
      <c r="M18" s="8"/>
      <c r="N18" s="7"/>
      <c r="O18" s="41"/>
    </row>
    <row r="19" spans="2:15" ht="14.5">
      <c r="B19" s="10"/>
      <c r="C19" s="44"/>
      <c r="D19" s="19"/>
      <c r="E19" s="7"/>
      <c r="F19" s="11"/>
      <c r="G19" s="11"/>
      <c r="H19" s="11"/>
      <c r="I19" s="12"/>
      <c r="J19" s="8"/>
      <c r="K19" s="29"/>
      <c r="L19" s="16"/>
      <c r="M19" s="16"/>
      <c r="N19" s="16"/>
      <c r="O19" s="30"/>
    </row>
    <row r="20" spans="2:15" ht="14.5">
      <c r="B20" s="10"/>
      <c r="C20" s="44"/>
      <c r="D20" s="19"/>
      <c r="E20" s="7"/>
      <c r="F20" s="8"/>
      <c r="G20" s="7"/>
      <c r="H20" s="7"/>
      <c r="I20" s="7"/>
      <c r="J20" s="16" t="s">
        <v>26</v>
      </c>
      <c r="K20" s="30"/>
      <c r="L20" s="15"/>
      <c r="M20" s="15"/>
      <c r="N20" s="15"/>
      <c r="O20" s="31"/>
    </row>
    <row r="21" spans="2:15" ht="12.75">
      <c r="B21" s="10"/>
      <c r="C21" s="44"/>
      <c r="D21" s="19"/>
      <c r="E21" s="7"/>
      <c r="F21" s="7"/>
      <c r="G21" s="7"/>
      <c r="H21" s="7"/>
      <c r="I21" s="7"/>
      <c r="J21" s="15" t="s">
        <v>27</v>
      </c>
      <c r="K21" s="31"/>
      <c r="L21" s="15"/>
      <c r="M21" s="15"/>
      <c r="N21" s="15"/>
      <c r="O21" s="31"/>
    </row>
    <row r="22" spans="2:11" ht="12.75">
      <c r="B22" s="10"/>
      <c r="C22" s="44"/>
      <c r="D22" s="19"/>
      <c r="E22" s="7"/>
      <c r="F22" s="7"/>
      <c r="G22" s="7"/>
      <c r="H22" s="7"/>
      <c r="I22" s="7"/>
      <c r="J22" s="15" t="s">
        <v>28</v>
      </c>
      <c r="K22" s="31"/>
    </row>
    <row r="23" spans="3:4" ht="12.75">
      <c r="C23" s="2"/>
      <c r="D23" s="22"/>
    </row>
    <row r="24" spans="3:4" ht="12.75">
      <c r="C24" s="2"/>
      <c r="D24" s="22"/>
    </row>
    <row r="25" spans="3:5" ht="12.75">
      <c r="C25" s="2"/>
      <c r="D25" s="22"/>
      <c r="E25" s="22"/>
    </row>
    <row r="26" ht="12.75">
      <c r="D26" s="22"/>
    </row>
    <row r="27" ht="12.75">
      <c r="D27" s="22"/>
    </row>
    <row r="28" ht="12.75">
      <c r="D28" s="22"/>
    </row>
    <row r="29" spans="4:6" ht="12.75">
      <c r="D29" s="22"/>
      <c r="F29" s="37"/>
    </row>
    <row r="30" ht="12.75">
      <c r="D30" s="22"/>
    </row>
  </sheetData>
  <mergeCells count="23">
    <mergeCell ref="O7:O10"/>
    <mergeCell ref="J7:J10"/>
    <mergeCell ref="K7:K10"/>
    <mergeCell ref="L7:L10"/>
    <mergeCell ref="M7:M10"/>
    <mergeCell ref="N7:N10"/>
    <mergeCell ref="B14:E14"/>
    <mergeCell ref="A12:H12"/>
    <mergeCell ref="A11:F11"/>
    <mergeCell ref="A1:O1"/>
    <mergeCell ref="A2:O2"/>
    <mergeCell ref="A3:O3"/>
    <mergeCell ref="A5:A6"/>
    <mergeCell ref="B5:B6"/>
    <mergeCell ref="C5:C6"/>
    <mergeCell ref="O5:O6"/>
    <mergeCell ref="K5:K6"/>
    <mergeCell ref="L5:L6"/>
    <mergeCell ref="N5:N6"/>
    <mergeCell ref="D5:D6"/>
    <mergeCell ref="E5:E6"/>
    <mergeCell ref="F5:G5"/>
    <mergeCell ref="H5:I5"/>
  </mergeCells>
  <printOptions/>
  <pageMargins left="0.5511811023622047" right="0.35433070866141736" top="0.3937007874015748" bottom="0.3937007874015748" header="0.5118110236220472" footer="0.5118110236220472"/>
  <pageSetup fitToHeight="1" fitToWidth="1" horizontalDpi="600" verticalDpi="600" orientation="portrait" paperSize="9" scale="4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1D5D00D18BED542A1391B1FD89084F3" ma:contentTypeVersion="16" ma:contentTypeDescription="Vytvoří nový dokument" ma:contentTypeScope="" ma:versionID="55539fa9c7b3ba2b7da0104f05208daf">
  <xsd:schema xmlns:xsd="http://www.w3.org/2001/XMLSchema" xmlns:xs="http://www.w3.org/2001/XMLSchema" xmlns:p="http://schemas.microsoft.com/office/2006/metadata/properties" xmlns:ns3="63ef4d09-7a27-477e-abfe-88d2d0877d32" xmlns:ns4="b0e90202-8514-490b-aa47-458e66aada41" targetNamespace="http://schemas.microsoft.com/office/2006/metadata/properties" ma:root="true" ma:fieldsID="8394dc16d6c0f67c3b7fd8336798b627" ns3:_="" ns4:_="">
    <xsd:import namespace="63ef4d09-7a27-477e-abfe-88d2d0877d32"/>
    <xsd:import namespace="b0e90202-8514-490b-aa47-458e66aada4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_activity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ef4d09-7a27-477e-abfe-88d2d0877d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e90202-8514-490b-aa47-458e66aada4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63ef4d09-7a27-477e-abfe-88d2d0877d32" xsi:nil="true"/>
  </documentManagement>
</p:properties>
</file>

<file path=customXml/itemProps1.xml><?xml version="1.0" encoding="utf-8"?>
<ds:datastoreItem xmlns:ds="http://schemas.openxmlformats.org/officeDocument/2006/customXml" ds:itemID="{FC6A7A32-AAC1-4CC2-A0A8-514AEBF8814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D67B5C3-D642-4FE3-B5E8-104C8573C2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ef4d09-7a27-477e-abfe-88d2d0877d32"/>
    <ds:schemaRef ds:uri="b0e90202-8514-490b-aa47-458e66aada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84197F1-44AC-4F35-9772-3DFE815F7A03}">
  <ds:schemaRefs>
    <ds:schemaRef ds:uri="http://purl.org/dc/terms/"/>
    <ds:schemaRef ds:uri="http://schemas.microsoft.com/office/2006/documentManagement/types"/>
    <ds:schemaRef ds:uri="63ef4d09-7a27-477e-abfe-88d2d0877d32"/>
    <ds:schemaRef ds:uri="http://purl.org/dc/elements/1.1/"/>
    <ds:schemaRef ds:uri="http://schemas.openxmlformats.org/package/2006/metadata/core-properties"/>
    <ds:schemaRef ds:uri="b0e90202-8514-490b-aa47-458e66aada41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MAT0019</cp:lastModifiedBy>
  <dcterms:created xsi:type="dcterms:W3CDTF">2019-08-01T11:10:14Z</dcterms:created>
  <dcterms:modified xsi:type="dcterms:W3CDTF">2023-05-19T10:02:24Z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0x010100D1D5D00D18BED542A1391B1FD89084F3</vt:lpwstr>
  </property>
</Properties>
</file>