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defaultThemeVersion="124226"/>
  <bookViews>
    <workbookView xWindow="65416" yWindow="65416" windowWidth="29040" windowHeight="15840" activeTab="0"/>
  </bookViews>
  <sheets>
    <sheet name="Příloha č. 1" sheetId="1" r:id="rId1"/>
  </sheets>
  <definedNames/>
  <calcPr calcId="191029"/>
</workbook>
</file>

<file path=xl/sharedStrings.xml><?xml version="1.0" encoding="utf-8"?>
<sst xmlns="http://schemas.openxmlformats.org/spreadsheetml/2006/main" count="52" uniqueCount="40">
  <si>
    <t>MJ</t>
  </si>
  <si>
    <t>Ulice</t>
  </si>
  <si>
    <t>PSČ</t>
  </si>
  <si>
    <t>Místo</t>
  </si>
  <si>
    <t>Mn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</si>
  <si>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</si>
  <si>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</si>
  <si>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</si>
  <si>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</si>
  <si>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</si>
  <si>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</si>
  <si>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</si>
  <si>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</si>
  <si>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</si>
  <si>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</si>
  <si>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</si>
  <si>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Ostrava - Poruba</t>
  </si>
  <si>
    <t>2172/15</t>
  </si>
  <si>
    <t>17. listopadu</t>
  </si>
  <si>
    <t>Pověřená osoba / kontakt</t>
  </si>
  <si>
    <t>Místo plnění</t>
  </si>
  <si>
    <t>708 00</t>
  </si>
  <si>
    <t>Název položky</t>
  </si>
  <si>
    <r>
      <t xml:space="preserve">Celková nabídková / kupní cena </t>
    </r>
    <r>
      <rPr>
        <b/>
        <sz val="12"/>
        <color rgb="FFFF0000"/>
        <rFont val="Calibri"/>
        <family val="2"/>
        <scheme val="minor"/>
      </rPr>
      <t>včetně</t>
    </r>
    <r>
      <rPr>
        <b/>
        <sz val="12"/>
        <color theme="1"/>
        <rFont val="Calibri"/>
        <family val="2"/>
        <scheme val="minor"/>
      </rPr>
      <t xml:space="preserve"> DPH</t>
    </r>
  </si>
  <si>
    <t>ks</t>
  </si>
  <si>
    <t>CIT - 9870</t>
  </si>
  <si>
    <t>doplní dodavatel</t>
  </si>
  <si>
    <t>zadávané v dynamickém nákupním systému s názvem Dodávky IT + AV techniky 2022–2025 a evidenčním číslem ve Věstníku veřejných zakázek Z2021-041737</t>
  </si>
  <si>
    <t>Interní přístupový bod WiFi sítě</t>
  </si>
  <si>
    <t>L3 PoE+ agregační přepínač, 24 portů, 8x10G</t>
  </si>
  <si>
    <t>L2 PoE+ přepínač, 48 portů, 4x10G</t>
  </si>
  <si>
    <t>L2 PoE+ přepínač, 48 portů, 4x1G</t>
  </si>
  <si>
    <t>L2 PoE+ přepínač, 8 portů, 2x1G</t>
  </si>
  <si>
    <t>Twinax 10GE, 2m - 10GE propojovací kabel s dosahem 2m</t>
  </si>
  <si>
    <t>1-vláknové 10GE SFP+ transceiver (pár)</t>
  </si>
  <si>
    <r>
      <t xml:space="preserve">Nabízená cena </t>
    </r>
    <r>
      <rPr>
        <b/>
        <sz val="11"/>
        <color rgb="FFFF0000"/>
        <rFont val="Calibri"/>
        <family val="2"/>
        <scheme val="minor"/>
      </rPr>
      <t>bez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</si>
  <si>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Celková nabídková / kupní cena </t>
    </r>
    <r>
      <rPr>
        <b/>
        <sz val="12"/>
        <color rgb="FFFF0000"/>
        <rFont val="Calibri"/>
        <family val="2"/>
        <scheme val="minor"/>
      </rPr>
      <t>bez</t>
    </r>
    <r>
      <rPr>
        <b/>
        <sz val="12"/>
        <color theme="1"/>
        <rFont val="Calibri"/>
        <family val="2"/>
        <scheme val="minor"/>
      </rPr>
      <t xml:space="preserve"> DPH</t>
    </r>
  </si>
  <si>
    <t>k veřejné zakázce s názvem Dodávka IT techniky 3/2023</t>
  </si>
  <si>
    <t>Předpokládaná hodnota: 3 150 000 Kč bez DPH</t>
  </si>
  <si>
    <t xml:space="preserve">Ing. Martin Pustka, Ph.D.
martin.pustka@vsb.cz
+420 596 993 174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</si>
</sst>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/>
      <top style="thin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medium"/>
      <bottom style="thin"/>
    </border>
    <border>
      <left style="thick"/>
      <right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20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0" fillId="22" borderId="6" applyNumberFormat="0" applyFont="0" applyAlignment="0" applyProtection="0"/>
    <xf numFmtId="0" fontId="11" fillId="0" borderId="7" applyNumberFormat="0" applyFill="0" applyAlignment="0" applyProtection="0"/>
    <xf numFmtId="0" fontId="12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4" borderId="8" applyNumberFormat="0" applyAlignment="0" applyProtection="0"/>
    <xf numFmtId="0" fontId="15" fillId="25" borderId="8" applyNumberFormat="0" applyAlignment="0" applyProtection="0"/>
    <xf numFmtId="0" fontId="16" fillId="25" borderId="9" applyNumberFormat="0" applyAlignment="0" applyProtection="0"/>
    <xf numFmtId="0" fontId="17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79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Font="1" applyBorder="1" applyAlignment="1">
      <alignment vertical="center" wrapText="1"/>
    </xf>
    <xf numFmtId="0" fontId="19" fillId="0" borderId="10" xfId="0" applyFont="1" applyBorder="1" applyAlignment="1" applyProtection="1">
      <alignment horizontal="center" vertical="center"/>
      <protection/>
    </xf>
    <xf numFmtId="165" fontId="19" fillId="22" borderId="10" xfId="0" applyNumberFormat="1" applyFont="1" applyFill="1" applyBorder="1" applyAlignment="1" applyProtection="1">
      <alignment horizontal="right" vertical="center"/>
      <protection locked="0"/>
    </xf>
    <xf numFmtId="165" fontId="19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vertical="center"/>
      <protection/>
    </xf>
    <xf numFmtId="165" fontId="18" fillId="0" borderId="13" xfId="0" applyNumberFormat="1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64" fontId="3" fillId="0" borderId="15" xfId="0" applyNumberFormat="1" applyFont="1" applyBorder="1" applyAlignment="1" applyProtection="1">
      <alignment vertical="center"/>
      <protection/>
    </xf>
    <xf numFmtId="165" fontId="0" fillId="0" borderId="15" xfId="0" applyNumberFormat="1" applyFont="1" applyFill="1" applyBorder="1" applyAlignment="1" applyProtection="1">
      <alignment vertical="center"/>
      <protection locked="0"/>
    </xf>
    <xf numFmtId="165" fontId="0" fillId="0" borderId="15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top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vertical="center" wrapText="1"/>
    </xf>
    <xf numFmtId="0" fontId="19" fillId="0" borderId="21" xfId="0" applyFont="1" applyBorder="1" applyAlignment="1" applyProtection="1">
      <alignment horizontal="center" vertical="center"/>
      <protection/>
    </xf>
    <xf numFmtId="165" fontId="19" fillId="22" borderId="21" xfId="0" applyNumberFormat="1" applyFont="1" applyFill="1" applyBorder="1" applyAlignment="1" applyProtection="1">
      <alignment horizontal="right" vertical="center"/>
      <protection locked="0"/>
    </xf>
    <xf numFmtId="165" fontId="19" fillId="0" borderId="21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19" fillId="0" borderId="24" xfId="0" applyFont="1" applyBorder="1" applyAlignment="1" applyProtection="1">
      <alignment horizontal="center" vertical="center"/>
      <protection/>
    </xf>
    <xf numFmtId="165" fontId="19" fillId="22" borderId="24" xfId="0" applyNumberFormat="1" applyFont="1" applyFill="1" applyBorder="1" applyAlignment="1" applyProtection="1">
      <alignment horizontal="right" vertical="center"/>
      <protection locked="0"/>
    </xf>
    <xf numFmtId="165" fontId="19" fillId="0" borderId="24" xfId="0" applyNumberFormat="1" applyFont="1" applyBorder="1" applyAlignment="1" applyProtection="1">
      <alignment horizontal="right" vertical="center"/>
      <protection/>
    </xf>
    <xf numFmtId="0" fontId="3" fillId="32" borderId="25" xfId="0" applyFont="1" applyFill="1" applyBorder="1" applyAlignment="1" applyProtection="1">
      <alignment horizontal="left" vertical="center"/>
      <protection/>
    </xf>
    <xf numFmtId="0" fontId="3" fillId="32" borderId="15" xfId="0" applyFont="1" applyFill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/>
      <protection/>
    </xf>
    <xf numFmtId="165" fontId="18" fillId="0" borderId="13" xfId="0" applyNumberFormat="1" applyFont="1" applyFill="1" applyBorder="1" applyAlignment="1" applyProtection="1">
      <alignment horizontal="right" vertical="center"/>
      <protection/>
    </xf>
    <xf numFmtId="0" fontId="19" fillId="0" borderId="21" xfId="39" applyFont="1" applyBorder="1" applyAlignment="1" applyProtection="1">
      <alignment horizontal="center" vertical="center" wrapText="1"/>
      <protection/>
    </xf>
    <xf numFmtId="0" fontId="19" fillId="0" borderId="10" xfId="39" applyFont="1" applyBorder="1" applyAlignment="1" applyProtection="1">
      <alignment horizontal="center" vertical="center" wrapText="1"/>
      <protection/>
    </xf>
    <xf numFmtId="0" fontId="19" fillId="0" borderId="24" xfId="39" applyFont="1" applyBorder="1" applyAlignment="1" applyProtection="1">
      <alignment horizontal="center" vertical="center" wrapText="1"/>
      <protection/>
    </xf>
    <xf numFmtId="0" fontId="19" fillId="0" borderId="27" xfId="39" applyFont="1" applyBorder="1" applyAlignment="1" applyProtection="1">
      <alignment horizontal="center" vertical="center" wrapText="1"/>
      <protection/>
    </xf>
    <xf numFmtId="0" fontId="19" fillId="0" borderId="29" xfId="39" applyFont="1" applyBorder="1" applyAlignment="1" applyProtection="1">
      <alignment horizontal="center" vertical="center" wrapText="1"/>
      <protection/>
    </xf>
    <xf numFmtId="0" fontId="19" fillId="0" borderId="30" xfId="39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0" fontId="22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1047750</xdr:colOff>
      <xdr:row>0</xdr:row>
      <xdr:rowOff>28575</xdr:rowOff>
    </xdr:from>
    <xdr:to>
      <xdr:col>6</xdr:col>
      <xdr:colOff>1504950</xdr:colOff>
      <xdr:row>4</xdr:row>
      <xdr:rowOff>114300</xdr:rowOff>
    </xdr:to>
    <xdr:pic>
      <xdr:nvPicPr>
        <xdr:cNvPr id="2" name="Obrázek 1" descr="Operační program Podnikání a inovace pro konkurenceschopnost - EUTIT -  slévárna čedič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28575"/>
          <a:ext cx="2686050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9"/>
  <sheetViews>
    <sheetView tabSelected="1" zoomScale="90" zoomScaleNormal="90" workbookViewId="0" topLeftCell="B1">
      <selection activeCell="H30" sqref="H30"/>
    </sheetView>
  </sheetViews>
  <sheetFormatPr defaultColWidth="9.140625" defaultRowHeight="15"/>
  <cols>
    <col min="1" max="1" width="16.8515625" style="1" hidden="1" customWidth="1"/>
    <col min="2" max="2" width="53.421875" style="1" customWidth="1"/>
    <col min="3" max="3" width="4.8515625" style="1" customWidth="1"/>
    <col min="4" max="4" width="3.28125" style="1" customWidth="1"/>
    <col min="5" max="5" width="15.7109375" style="3" customWidth="1"/>
    <col min="6" max="6" width="17.7109375" style="3" customWidth="1"/>
    <col min="7" max="7" width="23.421875" style="1" customWidth="1"/>
    <col min="8" max="8" width="13.8515625" style="1" customWidth="1"/>
    <col min="9" max="9" width="15.00390625" style="1" customWidth="1"/>
    <col min="10" max="10" width="13.421875" style="10" bestFit="1" customWidth="1"/>
    <col min="11" max="11" width="10.28125" style="1" customWidth="1"/>
    <col min="12" max="12" width="12.140625" style="11" customWidth="1"/>
    <col min="13" max="13" width="7.140625" style="1" bestFit="1" customWidth="1"/>
    <col min="14" max="14" width="8.140625" style="1" customWidth="1"/>
    <col min="15" max="15" width="18.421875" style="16" customWidth="1"/>
    <col min="16" max="16" width="12.421875" style="16" bestFit="1" customWidth="1"/>
    <col min="17" max="17" width="14.00390625" style="16" customWidth="1"/>
    <col min="18" max="18" width="17.28125" style="16" customWidth="1"/>
    <col min="19" max="19" width="9.140625" style="16" customWidth="1"/>
    <col min="20" max="20" width="9.140625" style="12" customWidth="1"/>
    <col min="21" max="16384" width="9.140625" style="1" customWidth="1"/>
  </cols>
  <sheetData>
    <row r="1" spans="10:12" ht="15">
      <c r="J1" s="42"/>
      <c r="L1" s="42"/>
    </row>
    <row r="2" spans="10:12" ht="15">
      <c r="J2" s="42"/>
      <c r="L2" s="42"/>
    </row>
    <row r="3" spans="10:12" ht="15">
      <c r="J3" s="42"/>
      <c r="L3" s="42"/>
    </row>
    <row r="4" spans="10:12" ht="15">
      <c r="J4" s="42"/>
      <c r="L4" s="42"/>
    </row>
    <row r="5" spans="10:12" ht="15">
      <c r="J5" s="42"/>
      <c r="L5" s="42"/>
    </row>
    <row r="6" spans="2:14" ht="21">
      <c r="B6" s="74" t="s">
        <v>8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2:14" ht="15.75" customHeight="1">
      <c r="B7" s="75" t="s">
        <v>37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2:14" ht="15.75" customHeight="1" thickBot="1">
      <c r="B8" s="76" t="s">
        <v>27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20" ht="15" customHeight="1" thickTop="1">
      <c r="A9" s="55"/>
      <c r="B9" s="77" t="s">
        <v>22</v>
      </c>
      <c r="C9" s="58" t="s">
        <v>4</v>
      </c>
      <c r="D9" s="58" t="s">
        <v>0</v>
      </c>
      <c r="E9" s="58" t="s">
        <v>35</v>
      </c>
      <c r="F9" s="58"/>
      <c r="G9" s="64" t="s">
        <v>19</v>
      </c>
      <c r="H9" s="64" t="s">
        <v>20</v>
      </c>
      <c r="I9" s="58" t="s">
        <v>1</v>
      </c>
      <c r="J9" s="60" t="s">
        <v>11</v>
      </c>
      <c r="K9" s="58" t="s">
        <v>2</v>
      </c>
      <c r="L9" s="62" t="s">
        <v>3</v>
      </c>
      <c r="M9" s="16"/>
      <c r="N9" s="16"/>
      <c r="R9" s="12"/>
      <c r="S9" s="1"/>
      <c r="T9" s="1"/>
    </row>
    <row r="10" spans="1:20" ht="15" thickBot="1">
      <c r="A10" s="56"/>
      <c r="B10" s="78"/>
      <c r="C10" s="59"/>
      <c r="D10" s="59"/>
      <c r="E10" s="43" t="s">
        <v>6</v>
      </c>
      <c r="F10" s="43" t="s">
        <v>5</v>
      </c>
      <c r="G10" s="65"/>
      <c r="H10" s="65"/>
      <c r="I10" s="59"/>
      <c r="J10" s="61"/>
      <c r="K10" s="59"/>
      <c r="L10" s="63"/>
      <c r="M10" s="16"/>
      <c r="N10" s="16"/>
      <c r="R10" s="12"/>
      <c r="S10" s="1"/>
      <c r="T10" s="1"/>
    </row>
    <row r="11" spans="1:18" s="25" customFormat="1" ht="44.25" customHeight="1" thickTop="1">
      <c r="A11" s="40"/>
      <c r="B11" s="44" t="s">
        <v>28</v>
      </c>
      <c r="C11" s="45">
        <v>20</v>
      </c>
      <c r="D11" s="45" t="s">
        <v>24</v>
      </c>
      <c r="E11" s="46" t="s">
        <v>26</v>
      </c>
      <c r="F11" s="47" t="e">
        <f aca="true" t="shared" si="0" ref="F11:F15">C11*E11</f>
        <v>#VALUE!</v>
      </c>
      <c r="G11" s="68" t="s">
        <v>39</v>
      </c>
      <c r="H11" s="68" t="s">
        <v>25</v>
      </c>
      <c r="I11" s="68" t="s">
        <v>18</v>
      </c>
      <c r="J11" s="68" t="s">
        <v>17</v>
      </c>
      <c r="K11" s="68" t="s">
        <v>21</v>
      </c>
      <c r="L11" s="71" t="s">
        <v>16</v>
      </c>
      <c r="M11" s="16"/>
      <c r="N11" s="16"/>
      <c r="O11" s="16"/>
      <c r="P11" s="16"/>
      <c r="Q11" s="16"/>
      <c r="R11" s="16"/>
    </row>
    <row r="12" spans="1:18" s="25" customFormat="1" ht="44.25" customHeight="1">
      <c r="A12" s="41"/>
      <c r="B12" s="48" t="s">
        <v>29</v>
      </c>
      <c r="C12" s="22">
        <v>2</v>
      </c>
      <c r="D12" s="22" t="s">
        <v>24</v>
      </c>
      <c r="E12" s="23" t="s">
        <v>26</v>
      </c>
      <c r="F12" s="24" t="e">
        <f aca="true" t="shared" si="1" ref="F12:F14">C12*E12</f>
        <v>#VALUE!</v>
      </c>
      <c r="G12" s="69"/>
      <c r="H12" s="69"/>
      <c r="I12" s="69"/>
      <c r="J12" s="69"/>
      <c r="K12" s="69"/>
      <c r="L12" s="72"/>
      <c r="M12" s="16"/>
      <c r="N12" s="16"/>
      <c r="O12" s="16"/>
      <c r="P12" s="16"/>
      <c r="Q12" s="16"/>
      <c r="R12" s="16"/>
    </row>
    <row r="13" spans="1:18" s="25" customFormat="1" ht="44.25" customHeight="1">
      <c r="A13" s="40"/>
      <c r="B13" s="48" t="s">
        <v>30</v>
      </c>
      <c r="C13" s="22">
        <v>2</v>
      </c>
      <c r="D13" s="22" t="s">
        <v>24</v>
      </c>
      <c r="E13" s="23" t="s">
        <v>26</v>
      </c>
      <c r="F13" s="24" t="e">
        <f aca="true" t="shared" si="2" ref="F13">C13*E13</f>
        <v>#VALUE!</v>
      </c>
      <c r="G13" s="69"/>
      <c r="H13" s="69"/>
      <c r="I13" s="69"/>
      <c r="J13" s="69"/>
      <c r="K13" s="69"/>
      <c r="L13" s="72"/>
      <c r="M13" s="16"/>
      <c r="N13" s="16"/>
      <c r="O13" s="16"/>
      <c r="P13" s="16"/>
      <c r="Q13" s="16"/>
      <c r="R13" s="16"/>
    </row>
    <row r="14" spans="1:18" s="25" customFormat="1" ht="44.25" customHeight="1">
      <c r="A14" s="40"/>
      <c r="B14" s="48" t="s">
        <v>31</v>
      </c>
      <c r="C14" s="22">
        <v>10</v>
      </c>
      <c r="D14" s="22" t="s">
        <v>24</v>
      </c>
      <c r="E14" s="23" t="s">
        <v>26</v>
      </c>
      <c r="F14" s="24" t="e">
        <f t="shared" si="1"/>
        <v>#VALUE!</v>
      </c>
      <c r="G14" s="69"/>
      <c r="H14" s="69"/>
      <c r="I14" s="69"/>
      <c r="J14" s="69"/>
      <c r="K14" s="69"/>
      <c r="L14" s="72"/>
      <c r="M14" s="16"/>
      <c r="N14" s="16"/>
      <c r="O14" s="16"/>
      <c r="P14" s="16"/>
      <c r="Q14" s="16"/>
      <c r="R14" s="16"/>
    </row>
    <row r="15" spans="1:18" s="25" customFormat="1" ht="44.25" customHeight="1">
      <c r="A15" s="41"/>
      <c r="B15" s="48" t="s">
        <v>32</v>
      </c>
      <c r="C15" s="22">
        <v>2</v>
      </c>
      <c r="D15" s="22" t="s">
        <v>24</v>
      </c>
      <c r="E15" s="23" t="s">
        <v>26</v>
      </c>
      <c r="F15" s="24" t="e">
        <f t="shared" si="0"/>
        <v>#VALUE!</v>
      </c>
      <c r="G15" s="69"/>
      <c r="H15" s="69"/>
      <c r="I15" s="69"/>
      <c r="J15" s="69"/>
      <c r="K15" s="69"/>
      <c r="L15" s="72"/>
      <c r="M15" s="16"/>
      <c r="N15" s="16"/>
      <c r="O15" s="16"/>
      <c r="P15" s="16"/>
      <c r="Q15" s="16"/>
      <c r="R15" s="16"/>
    </row>
    <row r="16" spans="1:18" s="25" customFormat="1" ht="44.25" customHeight="1">
      <c r="A16" s="40"/>
      <c r="B16" s="48" t="s">
        <v>33</v>
      </c>
      <c r="C16" s="22">
        <v>4</v>
      </c>
      <c r="D16" s="22" t="s">
        <v>24</v>
      </c>
      <c r="E16" s="23" t="s">
        <v>26</v>
      </c>
      <c r="F16" s="24" t="e">
        <f aca="true" t="shared" si="3" ref="F16">C16*E16</f>
        <v>#VALUE!</v>
      </c>
      <c r="G16" s="69"/>
      <c r="H16" s="69"/>
      <c r="I16" s="69"/>
      <c r="J16" s="69"/>
      <c r="K16" s="69"/>
      <c r="L16" s="72"/>
      <c r="M16" s="16"/>
      <c r="N16" s="16"/>
      <c r="O16" s="16"/>
      <c r="P16" s="16"/>
      <c r="Q16" s="16"/>
      <c r="R16" s="16"/>
    </row>
    <row r="17" spans="1:18" s="25" customFormat="1" ht="44.25" customHeight="1" thickBot="1">
      <c r="A17" s="41"/>
      <c r="B17" s="49" t="s">
        <v>34</v>
      </c>
      <c r="C17" s="50">
        <v>4</v>
      </c>
      <c r="D17" s="50" t="s">
        <v>24</v>
      </c>
      <c r="E17" s="51" t="s">
        <v>26</v>
      </c>
      <c r="F17" s="52" t="e">
        <f aca="true" t="shared" si="4" ref="F17">C17*E17</f>
        <v>#VALUE!</v>
      </c>
      <c r="G17" s="70"/>
      <c r="H17" s="70"/>
      <c r="I17" s="70"/>
      <c r="J17" s="70"/>
      <c r="K17" s="70"/>
      <c r="L17" s="73"/>
      <c r="M17" s="16"/>
      <c r="N17" s="16"/>
      <c r="O17" s="16"/>
      <c r="P17" s="16"/>
      <c r="Q17" s="16"/>
      <c r="R17" s="16"/>
    </row>
    <row r="18" spans="1:20" s="2" customFormat="1" ht="15" customHeight="1" thickBot="1" thickTop="1">
      <c r="A18" s="53" t="s">
        <v>38</v>
      </c>
      <c r="B18" s="54"/>
      <c r="C18" s="54"/>
      <c r="D18" s="54"/>
      <c r="E18" s="54"/>
      <c r="F18" s="33"/>
      <c r="G18" s="34"/>
      <c r="H18" s="35"/>
      <c r="I18" s="36"/>
      <c r="J18" s="37"/>
      <c r="K18" s="38"/>
      <c r="L18" s="39"/>
      <c r="M18" s="6"/>
      <c r="N18" s="6"/>
      <c r="O18" s="17"/>
      <c r="P18" s="17"/>
      <c r="Q18" s="17"/>
      <c r="R18" s="17"/>
      <c r="S18" s="17"/>
      <c r="T18" s="13"/>
    </row>
    <row r="19" spans="1:14" ht="16.5" thickBot="1" thickTop="1">
      <c r="A19" s="26" t="s">
        <v>23</v>
      </c>
      <c r="B19" s="27" t="s">
        <v>36</v>
      </c>
      <c r="C19" s="28"/>
      <c r="D19" s="28"/>
      <c r="E19" s="28"/>
      <c r="F19" s="29" t="e">
        <f>SUM(F11:F17)</f>
        <v>#VALUE!</v>
      </c>
      <c r="G19" s="67"/>
      <c r="H19" s="67"/>
      <c r="I19" s="30"/>
      <c r="J19" s="31"/>
      <c r="K19" s="30"/>
      <c r="L19" s="32"/>
      <c r="M19" s="6"/>
      <c r="N19" s="6"/>
    </row>
    <row r="20" spans="2:12" ht="15" customHeight="1" thickTop="1">
      <c r="B20" s="1" t="s">
        <v>14</v>
      </c>
      <c r="J20" s="20"/>
      <c r="L20" s="19"/>
    </row>
    <row r="21" spans="2:20" s="6" customFormat="1" ht="15">
      <c r="B21" s="8" t="s">
        <v>7</v>
      </c>
      <c r="C21" s="57"/>
      <c r="D21" s="57"/>
      <c r="E21" s="57"/>
      <c r="F21" s="4" t="s">
        <v>9</v>
      </c>
      <c r="I21" s="7"/>
      <c r="J21" s="7"/>
      <c r="L21" s="7"/>
      <c r="O21" s="18"/>
      <c r="P21" s="18"/>
      <c r="Q21" s="18"/>
      <c r="R21" s="18"/>
      <c r="S21" s="18"/>
      <c r="T21" s="14"/>
    </row>
    <row r="22" spans="5:20" s="6" customFormat="1" ht="15">
      <c r="E22" s="9"/>
      <c r="F22" s="9"/>
      <c r="G22" s="15" t="s">
        <v>15</v>
      </c>
      <c r="I22" s="7"/>
      <c r="J22" s="7"/>
      <c r="L22" s="7"/>
      <c r="O22" s="18"/>
      <c r="P22" s="18"/>
      <c r="Q22" s="18"/>
      <c r="R22" s="18"/>
      <c r="S22" s="18"/>
      <c r="T22" s="14"/>
    </row>
    <row r="23" spans="5:20" s="6" customFormat="1" ht="15">
      <c r="E23" s="9"/>
      <c r="F23" s="9"/>
      <c r="G23" s="15"/>
      <c r="I23" s="7"/>
      <c r="J23" s="7"/>
      <c r="L23" s="7"/>
      <c r="O23" s="18"/>
      <c r="P23" s="21"/>
      <c r="Q23" s="18"/>
      <c r="R23" s="18"/>
      <c r="S23" s="18"/>
      <c r="T23" s="14"/>
    </row>
    <row r="24" spans="5:20" s="6" customFormat="1" ht="15">
      <c r="E24" s="9"/>
      <c r="F24" s="9"/>
      <c r="G24" s="15"/>
      <c r="I24" s="7"/>
      <c r="J24" s="7"/>
      <c r="L24" s="7"/>
      <c r="O24" s="18"/>
      <c r="P24" s="18"/>
      <c r="Q24" s="18"/>
      <c r="R24" s="18"/>
      <c r="S24" s="18"/>
      <c r="T24" s="14"/>
    </row>
    <row r="25" spans="5:20" s="6" customFormat="1" ht="15">
      <c r="E25" s="9"/>
      <c r="F25" s="9"/>
      <c r="G25" s="9"/>
      <c r="H25" s="15"/>
      <c r="I25" s="7"/>
      <c r="J25" s="7"/>
      <c r="L25" s="7"/>
      <c r="O25" s="18"/>
      <c r="P25" s="18"/>
      <c r="Q25" s="18"/>
      <c r="R25" s="18"/>
      <c r="S25" s="18"/>
      <c r="T25" s="14"/>
    </row>
    <row r="26" spans="2:20" s="6" customFormat="1" ht="15">
      <c r="B26" s="7"/>
      <c r="E26" s="5"/>
      <c r="F26" s="2"/>
      <c r="I26" s="66" t="s">
        <v>10</v>
      </c>
      <c r="J26" s="66"/>
      <c r="K26" s="66"/>
      <c r="L26" s="66"/>
      <c r="M26" s="66"/>
      <c r="N26" s="66"/>
      <c r="O26" s="18"/>
      <c r="P26" s="18"/>
      <c r="Q26" s="18"/>
      <c r="R26" s="18"/>
      <c r="S26" s="18"/>
      <c r="T26" s="14"/>
    </row>
    <row r="27" spans="2:20" s="6" customFormat="1" ht="15">
      <c r="B27" s="7"/>
      <c r="I27" s="57" t="s">
        <v>13</v>
      </c>
      <c r="J27" s="57"/>
      <c r="K27" s="57"/>
      <c r="L27" s="57"/>
      <c r="M27" s="57"/>
      <c r="N27" s="57"/>
      <c r="O27" s="18"/>
      <c r="P27" s="18"/>
      <c r="Q27" s="18"/>
      <c r="R27" s="18"/>
      <c r="S27" s="18"/>
      <c r="T27" s="14"/>
    </row>
    <row r="28" spans="2:20" s="6" customFormat="1" ht="15">
      <c r="B28" s="7"/>
      <c r="I28" s="57" t="s">
        <v>12</v>
      </c>
      <c r="J28" s="57"/>
      <c r="K28" s="57"/>
      <c r="L28" s="57"/>
      <c r="M28" s="57"/>
      <c r="N28" s="57"/>
      <c r="O28" s="18"/>
      <c r="P28" s="18"/>
      <c r="Q28" s="18"/>
      <c r="R28" s="18"/>
      <c r="S28" s="18"/>
      <c r="T28" s="14"/>
    </row>
    <row r="29" spans="2:20" ht="15">
      <c r="B29" s="7"/>
      <c r="E29" s="1"/>
      <c r="F29" s="1"/>
      <c r="J29" s="1"/>
      <c r="L29" s="1"/>
      <c r="O29" s="1"/>
      <c r="P29" s="1"/>
      <c r="Q29" s="1"/>
      <c r="R29" s="1"/>
      <c r="S29" s="1"/>
      <c r="T29" s="1"/>
    </row>
  </sheetData>
  <mergeCells count="26">
    <mergeCell ref="J11:J17"/>
    <mergeCell ref="K11:K17"/>
    <mergeCell ref="L11:L17"/>
    <mergeCell ref="B6:N6"/>
    <mergeCell ref="B7:N7"/>
    <mergeCell ref="B8:N8"/>
    <mergeCell ref="K9:K10"/>
    <mergeCell ref="B9:B10"/>
    <mergeCell ref="C9:C10"/>
    <mergeCell ref="G11:G17"/>
    <mergeCell ref="A18:E18"/>
    <mergeCell ref="A9:A10"/>
    <mergeCell ref="I28:N28"/>
    <mergeCell ref="I9:I10"/>
    <mergeCell ref="J9:J10"/>
    <mergeCell ref="L9:L10"/>
    <mergeCell ref="G9:G10"/>
    <mergeCell ref="C21:E21"/>
    <mergeCell ref="I26:N26"/>
    <mergeCell ref="I27:N27"/>
    <mergeCell ref="H9:H10"/>
    <mergeCell ref="D9:D10"/>
    <mergeCell ref="E9:F9"/>
    <mergeCell ref="G19:H19"/>
    <mergeCell ref="H11:H17"/>
    <mergeCell ref="I11:I17"/>
  </mergeCell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8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395F30-7726-486E-8383-6BB392D00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7F5E6E-4DC5-45C1-80BE-9FBA031C1F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BCAD17-950C-4512-BD2E-1D152C3F953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MAT0019</cp:lastModifiedBy>
  <cp:lastPrinted>2020-02-04T13:46:16Z</cp:lastPrinted>
  <dcterms:created xsi:type="dcterms:W3CDTF">2015-04-13T11:58:07Z</dcterms:created>
  <dcterms:modified xsi:type="dcterms:W3CDTF">2023-02-09T09:14:54Z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