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8"/>
  <workbookPr/>
  <mc:AlternateContent xmlns:mc="http://schemas.openxmlformats.org/markup-compatibility/2006">
    <mc:Choice Requires="x15">
      <x15ac:absPath xmlns:x15ac="http://schemas.microsoft.com/office/spreadsheetml/2010/11/ac" url="D:\Granty\64-Specifický vyzkum-2022\Nabytek\Poslat - vyberove rizeni\"/>
    </mc:Choice>
  </mc:AlternateContent>
  <xr:revisionPtr revIDLastSave="0" documentId="13_ncr:1_{1D5319E4-EF44-42F3-94EC-E0410E680BA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2" l="1"/>
  <c r="H25" i="2" l="1"/>
  <c r="H26" i="2" s="1"/>
</calcChain>
</file>

<file path=xl/sharedStrings.xml><?xml version="1.0" encoding="utf-8"?>
<sst xmlns="http://schemas.openxmlformats.org/spreadsheetml/2006/main" count="29" uniqueCount="24">
  <si>
    <t>č.</t>
  </si>
  <si>
    <t>Název</t>
  </si>
  <si>
    <t>Šířka</t>
  </si>
  <si>
    <t>Hloubka</t>
  </si>
  <si>
    <t>Výška</t>
  </si>
  <si>
    <t>KS</t>
  </si>
  <si>
    <t>Cena celkem bez DPH</t>
  </si>
  <si>
    <t>Cena 21% DPH</t>
  </si>
  <si>
    <t>Cena celkem s DPH</t>
  </si>
  <si>
    <t>Stůl laboratorní</t>
  </si>
  <si>
    <t>Doměr rovný</t>
  </si>
  <si>
    <t>Deska pracovní, postforming, tl. 28 mm</t>
  </si>
  <si>
    <t>Deska pracovní</t>
  </si>
  <si>
    <t>Mřížka větrací hliníková</t>
  </si>
  <si>
    <t>Konzole 250x300 mm, bílá</t>
  </si>
  <si>
    <t>Skříňka laboratorní dveřová na nožkách, pro práci ve stoje, dveře bez zámku (jedna police), dvoudveřová</t>
  </si>
  <si>
    <t>Skříňka laboratorní zásuvková na nožkách, pro práci ve stoje, pět zásuvek, horní zásuvka bez zámku</t>
  </si>
  <si>
    <t>Skříňka laboratorní dveřová na nožkách, pro práci ve stoje, dveře se zámkem (jedna police), dvoudveřová</t>
  </si>
  <si>
    <t>č.s.</t>
  </si>
  <si>
    <t>Celkem celkem bez DPH</t>
  </si>
  <si>
    <t>Uveďte cenu bez DPH za stůl č.1</t>
  </si>
  <si>
    <t>Uveďte cenu bez DPH za desku pracovní</t>
  </si>
  <si>
    <t>Montáž</t>
  </si>
  <si>
    <t>Doprava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</si>
</sst>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Arial CE"/>
      <family val="2"/>
      <charset val="238"/>
    </font>
    <font>
      <b/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Arial CE"/>
      <charset val="238"/>
    </font>
    <font>
      <b/>
      <sz val="9"/>
      <name val="Arial CE"/>
      <charset val="238"/>
    </font>
    <font>
      <b/>
      <sz val="10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4" fontId="2" fillId="0" borderId="1" xfId="0" applyNumberFormat="1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 wrapText="1"/>
    </xf>
    <xf numFmtId="0" fontId="4" fillId="0" borderId="0" xfId="0" applyFont="1"/>
    <xf numFmtId="1" fontId="5" fillId="0" borderId="3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vertical="top" wrapText="1"/>
    </xf>
    <xf numFmtId="4" fontId="5" fillId="0" borderId="3" xfId="0" applyNumberFormat="1" applyFont="1" applyBorder="1" applyAlignment="1">
      <alignment horizontal="right" vertical="top" wrapText="1"/>
    </xf>
    <xf numFmtId="0" fontId="5" fillId="0" borderId="0" xfId="0" applyFont="1"/>
    <xf numFmtId="1" fontId="5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4" fontId="6" fillId="0" borderId="0" xfId="0" applyNumberFormat="1" applyFont="1" applyAlignment="1">
      <alignment horizontal="right" vertical="top"/>
    </xf>
    <xf numFmtId="0" fontId="5" fillId="0" borderId="0" xfId="0" applyFont="1" applyAlignment="1">
      <alignment vertical="top"/>
    </xf>
    <xf numFmtId="0" fontId="4" fillId="0" borderId="0" xfId="0" applyFont="1" applyAlignment="1">
      <alignment vertical="top"/>
    </xf>
    <xf numFmtId="1" fontId="4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9" fontId="4" fillId="0" borderId="0" xfId="0" applyNumberFormat="1" applyFont="1" applyAlignment="1">
      <alignment vertical="top" wrapText="1"/>
    </xf>
    <xf numFmtId="4" fontId="4" fillId="0" borderId="0" xfId="0" applyNumberFormat="1" applyFont="1" applyAlignment="1">
      <alignment horizontal="right" vertical="top"/>
    </xf>
    <xf numFmtId="1" fontId="4" fillId="0" borderId="3" xfId="0" applyNumberFormat="1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4" fontId="4" fillId="0" borderId="3" xfId="0" applyNumberFormat="1" applyFont="1" applyBorder="1" applyAlignment="1">
      <alignment horizontal="right" vertical="top"/>
    </xf>
    <xf numFmtId="0" fontId="4" fillId="0" borderId="2" xfId="0" applyFont="1" applyBorder="1" applyAlignment="1">
      <alignment horizontal="left" vertical="top" wrapText="1"/>
    </xf>
    <xf numFmtId="0" fontId="0" fillId="0" borderId="3" xfId="0" applyBorder="1"/>
    <xf numFmtId="0" fontId="7" fillId="0" borderId="3" xfId="0" applyFont="1" applyBorder="1"/>
    <xf numFmtId="4" fontId="7" fillId="0" borderId="3" xfId="0" applyNumberFormat="1" applyFont="1" applyBorder="1" applyAlignment="1">
      <alignment horizontal="right"/>
    </xf>
    <xf numFmtId="4" fontId="0" fillId="0" borderId="0" xfId="0" applyNumberFormat="1"/>
    <xf numFmtId="0" fontId="6" fillId="0" borderId="2" xfId="0" applyFont="1" applyBorder="1" applyAlignment="1">
      <alignment horizontal="center" vertical="top" wrapText="1"/>
    </xf>
    <xf numFmtId="0" fontId="1" fillId="0" borderId="0" xfId="0" applyFont="1"/>
    <xf numFmtId="0" fontId="2" fillId="0" borderId="0" xfId="0" applyFont="1"/>
    <xf numFmtId="164" fontId="5" fillId="0" borderId="3" xfId="0" applyNumberFormat="1" applyFont="1" applyBorder="1" applyAlignment="1">
      <alignment horizontal="center" vertical="top" wrapText="1"/>
    </xf>
    <xf numFmtId="2" fontId="5" fillId="0" borderId="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1" fillId="0" borderId="3" xfId="0" applyFont="1" applyBorder="1"/>
    <xf numFmtId="0" fontId="6" fillId="2" borderId="2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left" vertical="top" wrapText="1"/>
    </xf>
    <xf numFmtId="1" fontId="6" fillId="2" borderId="3" xfId="0" applyNumberFormat="1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left" vertical="top" wrapText="1"/>
    </xf>
    <xf numFmtId="1" fontId="5" fillId="0" borderId="0" xfId="0" applyNumberFormat="1" applyFont="1" applyBorder="1" applyAlignment="1">
      <alignment horizontal="center" vertical="top" wrapText="1"/>
    </xf>
    <xf numFmtId="0" fontId="5" fillId="0" borderId="2" xfId="0" applyFont="1" applyFill="1" applyBorder="1" applyAlignment="1">
      <alignment horizontal="left" wrapText="1"/>
    </xf>
    <xf numFmtId="4" fontId="6" fillId="3" borderId="9" xfId="0" applyNumberFormat="1" applyFont="1" applyFill="1" applyBorder="1" applyAlignment="1">
      <alignment horizontal="right" vertical="center" wrapText="1"/>
    </xf>
    <xf numFmtId="0" fontId="0" fillId="3" borderId="0" xfId="0" applyFill="1" applyBorder="1" applyAlignment="1">
      <alignment horizontal="right" vertical="center" wrapText="1"/>
    </xf>
    <xf numFmtId="0" fontId="0" fillId="0" borderId="0" xfId="0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6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4" fontId="6" fillId="3" borderId="4" xfId="0" applyNumberFormat="1" applyFont="1" applyFill="1" applyBorder="1" applyAlignment="1">
      <alignment horizontal="right" vertical="center" wrapText="1"/>
    </xf>
    <xf numFmtId="0" fontId="0" fillId="3" borderId="5" xfId="0" applyFill="1" applyBorder="1" applyAlignment="1">
      <alignment horizontal="right" vertical="center" wrapText="1"/>
    </xf>
    <xf numFmtId="0" fontId="0" fillId="0" borderId="5" xfId="0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4" fontId="6" fillId="0" borderId="8" xfId="0" applyNumberFormat="1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DF57A-343F-496B-B97D-A9F116EE49DB}">
  <dimension ref="A1:I26"/>
  <sheetViews>
    <sheetView tabSelected="1" workbookViewId="0">
      <selection activeCell="B19" sqref="B19"/>
    </sheetView>
  </sheetViews>
  <sheetFormatPr defaultRowHeight="15" x14ac:dyDescent="0.25"/>
  <cols>
    <col min="1" max="1" width="3.42578125" customWidth="1"/>
    <col min="2" max="2" width="3.85546875" style="32" bestFit="1" customWidth="1"/>
    <col min="3" max="3" width="49.85546875" customWidth="1"/>
    <col min="4" max="6" width="7.85546875" customWidth="1"/>
    <col min="7" max="7" width="4.5703125" customWidth="1"/>
    <col min="8" max="8" width="13.7109375" style="30" customWidth="1"/>
  </cols>
  <sheetData>
    <row r="1" spans="1:9" s="3" customFormat="1" ht="37.5" customHeight="1" x14ac:dyDescent="0.2">
      <c r="A1" s="1" t="s">
        <v>0</v>
      </c>
      <c r="B1" s="1" t="s">
        <v>18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2" t="s">
        <v>19</v>
      </c>
    </row>
    <row r="2" spans="1:9" s="3" customFormat="1" ht="0.75" customHeight="1" x14ac:dyDescent="0.2">
      <c r="A2" s="5"/>
      <c r="B2" s="31"/>
      <c r="C2" s="6"/>
      <c r="D2" s="7"/>
      <c r="E2" s="7"/>
      <c r="F2" s="7"/>
      <c r="G2" s="4"/>
      <c r="H2" s="8"/>
      <c r="I2" s="9"/>
    </row>
    <row r="3" spans="1:9" s="3" customFormat="1" ht="12" x14ac:dyDescent="0.2">
      <c r="A3" s="5"/>
      <c r="B3" s="31"/>
      <c r="C3" s="6"/>
      <c r="D3" s="7"/>
      <c r="E3" s="7"/>
      <c r="F3" s="7"/>
      <c r="G3" s="4"/>
      <c r="H3" s="8"/>
      <c r="I3" s="9"/>
    </row>
    <row r="4" spans="1:9" s="33" customFormat="1" ht="26.25" customHeight="1" x14ac:dyDescent="0.2">
      <c r="A4" s="39">
        <v>1</v>
      </c>
      <c r="B4" s="39"/>
      <c r="C4" s="40" t="s">
        <v>9</v>
      </c>
      <c r="D4" s="40">
        <v>3800</v>
      </c>
      <c r="E4" s="40">
        <v>800</v>
      </c>
      <c r="F4" s="40">
        <v>900</v>
      </c>
      <c r="G4" s="41">
        <v>1</v>
      </c>
      <c r="H4" s="54">
        <v>0</v>
      </c>
      <c r="I4" s="58" t="s">
        <v>20</v>
      </c>
    </row>
    <row r="5" spans="1:9" s="3" customFormat="1" ht="29.25" customHeight="1" x14ac:dyDescent="0.2">
      <c r="A5" s="5"/>
      <c r="B5" s="31">
        <v>1</v>
      </c>
      <c r="C5" s="6" t="s">
        <v>15</v>
      </c>
      <c r="D5" s="6">
        <v>900</v>
      </c>
      <c r="E5" s="6">
        <v>570</v>
      </c>
      <c r="F5" s="6">
        <v>870</v>
      </c>
      <c r="G5" s="4">
        <v>1</v>
      </c>
      <c r="H5" s="55"/>
      <c r="I5" s="59"/>
    </row>
    <row r="6" spans="1:9" s="3" customFormat="1" ht="12" customHeight="1" x14ac:dyDescent="0.2">
      <c r="A6" s="5"/>
      <c r="B6" s="31">
        <v>4</v>
      </c>
      <c r="C6" s="6" t="s">
        <v>10</v>
      </c>
      <c r="D6" s="6">
        <v>18</v>
      </c>
      <c r="E6" s="6">
        <v>200</v>
      </c>
      <c r="F6" s="6">
        <v>770</v>
      </c>
      <c r="G6" s="4">
        <v>2</v>
      </c>
      <c r="H6" s="55"/>
      <c r="I6" s="59"/>
    </row>
    <row r="7" spans="1:9" s="3" customFormat="1" ht="26.25" customHeight="1" x14ac:dyDescent="0.2">
      <c r="A7" s="5"/>
      <c r="B7" s="31">
        <v>3</v>
      </c>
      <c r="C7" s="6" t="s">
        <v>16</v>
      </c>
      <c r="D7" s="6">
        <v>600</v>
      </c>
      <c r="E7" s="6">
        <v>570</v>
      </c>
      <c r="F7" s="6">
        <v>870</v>
      </c>
      <c r="G7" s="4">
        <v>1</v>
      </c>
      <c r="H7" s="55"/>
      <c r="I7" s="59"/>
    </row>
    <row r="8" spans="1:9" s="3" customFormat="1" ht="12" customHeight="1" x14ac:dyDescent="0.2">
      <c r="A8" s="5"/>
      <c r="B8" s="31">
        <v>4</v>
      </c>
      <c r="C8" s="6" t="s">
        <v>10</v>
      </c>
      <c r="D8" s="6">
        <v>18</v>
      </c>
      <c r="E8" s="6">
        <v>200</v>
      </c>
      <c r="F8" s="6">
        <v>770</v>
      </c>
      <c r="G8" s="4">
        <v>2</v>
      </c>
      <c r="H8" s="55"/>
      <c r="I8" s="59"/>
    </row>
    <row r="9" spans="1:9" s="3" customFormat="1" ht="28.5" customHeight="1" x14ac:dyDescent="0.2">
      <c r="A9" s="5"/>
      <c r="B9" s="31">
        <v>2</v>
      </c>
      <c r="C9" s="6" t="s">
        <v>17</v>
      </c>
      <c r="D9" s="6">
        <v>900</v>
      </c>
      <c r="E9" s="6">
        <v>570</v>
      </c>
      <c r="F9" s="6">
        <v>870</v>
      </c>
      <c r="G9" s="4">
        <v>1</v>
      </c>
      <c r="H9" s="55"/>
      <c r="I9" s="59"/>
    </row>
    <row r="10" spans="1:9" s="3" customFormat="1" ht="12" customHeight="1" x14ac:dyDescent="0.2">
      <c r="A10" s="5"/>
      <c r="B10" s="31">
        <v>4</v>
      </c>
      <c r="C10" s="6" t="s">
        <v>10</v>
      </c>
      <c r="D10" s="6">
        <v>18</v>
      </c>
      <c r="E10" s="6">
        <v>200</v>
      </c>
      <c r="F10" s="6">
        <v>770</v>
      </c>
      <c r="G10" s="4">
        <v>2</v>
      </c>
      <c r="H10" s="55"/>
      <c r="I10" s="59"/>
    </row>
    <row r="11" spans="1:9" s="3" customFormat="1" ht="17.25" customHeight="1" x14ac:dyDescent="0.2">
      <c r="A11" s="5"/>
      <c r="B11" s="31">
        <v>5</v>
      </c>
      <c r="C11" s="6" t="s">
        <v>11</v>
      </c>
      <c r="D11" s="6">
        <v>1000</v>
      </c>
      <c r="E11" s="6">
        <v>800</v>
      </c>
      <c r="F11" s="6">
        <v>28</v>
      </c>
      <c r="G11" s="34">
        <v>3.8</v>
      </c>
      <c r="H11" s="55"/>
      <c r="I11" s="59"/>
    </row>
    <row r="12" spans="1:9" s="3" customFormat="1" ht="14.25" customHeight="1" x14ac:dyDescent="0.2">
      <c r="A12" s="5"/>
      <c r="B12" s="31"/>
      <c r="C12" s="46" t="s">
        <v>22</v>
      </c>
      <c r="D12" s="6"/>
      <c r="E12" s="6"/>
      <c r="F12" s="6"/>
      <c r="G12" s="34"/>
      <c r="H12" s="56"/>
      <c r="I12" s="59"/>
    </row>
    <row r="13" spans="1:9" s="3" customFormat="1" ht="13.5" customHeight="1" x14ac:dyDescent="0.2">
      <c r="A13" s="5"/>
      <c r="B13" s="31"/>
      <c r="C13" s="46" t="s">
        <v>23</v>
      </c>
      <c r="D13" s="6"/>
      <c r="E13" s="6"/>
      <c r="F13" s="6"/>
      <c r="G13" s="34"/>
      <c r="H13" s="57"/>
      <c r="I13" s="59"/>
    </row>
    <row r="14" spans="1:9" s="3" customFormat="1" ht="30.75" customHeight="1" x14ac:dyDescent="0.2">
      <c r="A14" s="5"/>
      <c r="B14" s="31"/>
      <c r="C14" s="6"/>
      <c r="D14" s="6"/>
      <c r="E14" s="6"/>
      <c r="F14" s="6"/>
      <c r="G14" s="4"/>
      <c r="H14" s="8"/>
      <c r="I14" s="9"/>
    </row>
    <row r="15" spans="1:9" s="33" customFormat="1" ht="23.25" customHeight="1" x14ac:dyDescent="0.2">
      <c r="A15" s="39">
        <v>2</v>
      </c>
      <c r="B15" s="39"/>
      <c r="C15" s="40" t="s">
        <v>12</v>
      </c>
      <c r="D15" s="40"/>
      <c r="E15" s="40"/>
      <c r="F15" s="40"/>
      <c r="G15" s="41">
        <v>1</v>
      </c>
      <c r="H15" s="47">
        <v>0</v>
      </c>
      <c r="I15" s="51" t="s">
        <v>21</v>
      </c>
    </row>
    <row r="16" spans="1:9" s="3" customFormat="1" ht="12" customHeight="1" x14ac:dyDescent="0.2">
      <c r="A16" s="5"/>
      <c r="B16" s="31">
        <v>5</v>
      </c>
      <c r="C16" s="6" t="s">
        <v>11</v>
      </c>
      <c r="D16" s="6">
        <v>1000</v>
      </c>
      <c r="E16" s="6">
        <v>570</v>
      </c>
      <c r="F16" s="6">
        <v>28</v>
      </c>
      <c r="G16" s="35">
        <v>2.76</v>
      </c>
      <c r="H16" s="48"/>
      <c r="I16" s="52"/>
    </row>
    <row r="17" spans="1:9" s="3" customFormat="1" ht="12" customHeight="1" x14ac:dyDescent="0.2">
      <c r="A17" s="5"/>
      <c r="B17" s="31">
        <v>6</v>
      </c>
      <c r="C17" s="6" t="s">
        <v>13</v>
      </c>
      <c r="D17" s="6">
        <v>1000</v>
      </c>
      <c r="E17" s="6">
        <v>150</v>
      </c>
      <c r="F17" s="6">
        <v>0</v>
      </c>
      <c r="G17" s="4">
        <v>1</v>
      </c>
      <c r="H17" s="48"/>
      <c r="I17" s="52"/>
    </row>
    <row r="18" spans="1:9" s="3" customFormat="1" ht="12" customHeight="1" x14ac:dyDescent="0.2">
      <c r="A18" s="5"/>
      <c r="B18" s="31">
        <v>7</v>
      </c>
      <c r="C18" s="6" t="s">
        <v>14</v>
      </c>
      <c r="D18" s="6">
        <v>0</v>
      </c>
      <c r="E18" s="6">
        <v>0</v>
      </c>
      <c r="F18" s="6">
        <v>0</v>
      </c>
      <c r="G18" s="4">
        <v>4</v>
      </c>
      <c r="H18" s="49"/>
      <c r="I18" s="52"/>
    </row>
    <row r="19" spans="1:9" s="3" customFormat="1" ht="12" customHeight="1" x14ac:dyDescent="0.2">
      <c r="A19" s="42"/>
      <c r="B19" s="43"/>
      <c r="C19" s="46" t="s">
        <v>22</v>
      </c>
      <c r="D19" s="44"/>
      <c r="E19" s="44"/>
      <c r="F19" s="44"/>
      <c r="G19" s="45"/>
      <c r="H19" s="50"/>
      <c r="I19" s="53"/>
    </row>
    <row r="20" spans="1:9" s="3" customFormat="1" ht="12" customHeight="1" x14ac:dyDescent="0.2">
      <c r="A20" s="42"/>
      <c r="B20" s="43"/>
      <c r="C20" s="46" t="s">
        <v>23</v>
      </c>
      <c r="D20" s="44"/>
      <c r="E20" s="44"/>
      <c r="F20" s="44"/>
      <c r="G20" s="45"/>
      <c r="H20" s="50"/>
      <c r="I20" s="53"/>
    </row>
    <row r="21" spans="1:9" s="16" customFormat="1" ht="12" x14ac:dyDescent="0.25">
      <c r="A21" s="11"/>
      <c r="B21" s="37"/>
      <c r="C21" s="12"/>
      <c r="D21" s="13"/>
      <c r="E21" s="13"/>
      <c r="F21" s="13"/>
      <c r="G21" s="10"/>
      <c r="H21" s="14"/>
      <c r="I21" s="15"/>
    </row>
    <row r="22" spans="1:9" s="16" customFormat="1" ht="12" x14ac:dyDescent="0.25">
      <c r="A22" s="18"/>
      <c r="B22" s="18"/>
      <c r="C22" s="19"/>
      <c r="D22" s="20"/>
      <c r="E22" s="20"/>
      <c r="F22" s="20"/>
      <c r="G22" s="17"/>
      <c r="H22" s="21"/>
    </row>
    <row r="23" spans="1:9" s="16" customFormat="1" ht="12" x14ac:dyDescent="0.25">
      <c r="A23" s="23"/>
      <c r="B23" s="36"/>
      <c r="C23" s="26"/>
      <c r="D23" s="24"/>
      <c r="E23" s="24"/>
      <c r="F23" s="24"/>
      <c r="G23" s="22"/>
      <c r="H23" s="25"/>
    </row>
    <row r="24" spans="1:9" x14ac:dyDescent="0.25">
      <c r="A24" s="27"/>
      <c r="B24" s="38"/>
      <c r="C24" s="28" t="s">
        <v>6</v>
      </c>
      <c r="D24" s="27"/>
      <c r="E24" s="27"/>
      <c r="F24" s="27"/>
      <c r="G24" s="28"/>
      <c r="H24" s="29">
        <f>SUM(H4+H15)</f>
        <v>0</v>
      </c>
    </row>
    <row r="25" spans="1:9" x14ac:dyDescent="0.25">
      <c r="A25" s="27"/>
      <c r="B25" s="38"/>
      <c r="C25" s="28" t="s">
        <v>7</v>
      </c>
      <c r="D25" s="27"/>
      <c r="E25" s="27"/>
      <c r="F25" s="27"/>
      <c r="G25" s="28"/>
      <c r="H25" s="29">
        <f>0.21*H24</f>
        <v>0</v>
      </c>
    </row>
    <row r="26" spans="1:9" x14ac:dyDescent="0.25">
      <c r="A26" s="27"/>
      <c r="B26" s="38"/>
      <c r="C26" s="28" t="s">
        <v>8</v>
      </c>
      <c r="D26" s="27"/>
      <c r="E26" s="27"/>
      <c r="F26" s="27"/>
      <c r="G26" s="28"/>
      <c r="H26" s="29">
        <f>H25+H24</f>
        <v>0</v>
      </c>
    </row>
  </sheetData>
  <mergeCells count="4">
    <mergeCell ref="H15:H20"/>
    <mergeCell ref="I15:I20"/>
    <mergeCell ref="H4:H13"/>
    <mergeCell ref="I4:I13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Krestová Alžběta</dc:creator>
  <cp:lastModifiedBy>Admin</cp:lastModifiedBy>
  <dcterms:created xsi:type="dcterms:W3CDTF">2015-06-05T18:19:34Z</dcterms:created>
  <dcterms:modified xsi:type="dcterms:W3CDTF">2022-08-11T10:31:31Z</dcterms:modified>
</cp:coreProperties>
</file>