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8800" windowHeight="12150" tabRatio="896"/>
  </bookViews>
  <sheets>
    <sheet name="Úvod" sheetId="1" r:id="rId1"/>
    <sheet name="Blok úložiště PROJECT" sheetId="20" r:id="rId2"/>
    <sheet name="Blok úložiště PROJECT sw" sheetId="26" r:id="rId3"/>
    <sheet name="Diskové pole pro zálohování" sheetId="25" r:id="rId4"/>
    <sheet name="Integrace" sheetId="15" r:id="rId5"/>
    <sheet name="Soulad s požadavky" sheetId="24" r:id="rId6"/>
    <sheet name="Závěr" sheetId="16" r:id="rId7"/>
  </sheets>
  <definedNames>
    <definedName name="CPU_freq">#REF!</definedName>
    <definedName name="CPU_ncores">#REF!</definedName>
    <definedName name="CPU_Rpeak">#REF!</definedName>
    <definedName name="_xlnm.Print_Area" localSheetId="1">'Blok úložiště PROJECT'!$A$1:$D$13</definedName>
    <definedName name="_xlnm.Print_Area" localSheetId="4">Integrace!$A$1:$D$8</definedName>
    <definedName name="_xlnm.Print_Area" localSheetId="5">'Soulad s požadavky'!$A$1:$D$212</definedName>
  </definedNames>
  <calcPr calcId="162913"/>
</workbook>
</file>

<file path=xl/calcChain.xml><?xml version="1.0" encoding="utf-8"?>
<calcChain xmlns="http://schemas.openxmlformats.org/spreadsheetml/2006/main">
  <c r="B219" i="24" l="1"/>
  <c r="B218" i="24"/>
  <c r="B217" i="24"/>
  <c r="B216" i="24"/>
  <c r="B215" i="24"/>
  <c r="B214" i="24"/>
  <c r="B213" i="24"/>
  <c r="B212" i="24"/>
  <c r="B211" i="24"/>
  <c r="C12" i="20" l="1"/>
  <c r="C13" i="20"/>
  <c r="C9" i="20"/>
  <c r="C8" i="20"/>
  <c r="C7" i="20"/>
  <c r="C11" i="20" l="1"/>
  <c r="B5" i="24" l="1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4" i="24"/>
</calcChain>
</file>

<file path=xl/sharedStrings.xml><?xml version="1.0" encoding="utf-8"?>
<sst xmlns="http://schemas.openxmlformats.org/spreadsheetml/2006/main" count="297" uniqueCount="60">
  <si>
    <t>Hodnota</t>
  </si>
  <si>
    <t>Parametr</t>
  </si>
  <si>
    <t>Poslední list sešitu je pojmenován Závěr.</t>
  </si>
  <si>
    <t>Energie</t>
  </si>
  <si>
    <t>Poslední list souboru</t>
  </si>
  <si>
    <t>název software řešení úložiště</t>
  </si>
  <si>
    <t xml:space="preserve"> Minimální požadovaná hodnota</t>
  </si>
  <si>
    <t>Za závazné se považují hodnoty na vytištěném originálu dokumentu.</t>
  </si>
  <si>
    <t>Umístění</t>
  </si>
  <si>
    <t>ano</t>
  </si>
  <si>
    <t>Požadovaná hodnota</t>
  </si>
  <si>
    <t>maximální elektrický příkon [kVA]</t>
  </si>
  <si>
    <t>Vyplňují/modifikují se pouze žlutě označená pole.</t>
  </si>
  <si>
    <t>Soulad s požadavky Zadávací dokumentace</t>
  </si>
  <si>
    <t>Prosím uveďte, zda navrhované řešení je v souladu s požadavky Zadávací dokumentace.</t>
  </si>
  <si>
    <t>Vyplňte číselnou hodnotu</t>
  </si>
  <si>
    <t>Pokyn</t>
  </si>
  <si>
    <t>Vyplňte číselnou hodnotu - celé číslo</t>
  </si>
  <si>
    <t>Vyplňte název</t>
  </si>
  <si>
    <t>Žádáme o vyplnění hodnot parametrů na všech následujících listech sešitu.</t>
  </si>
  <si>
    <t>celková hmotnost instalovaných zařízení [t]</t>
  </si>
  <si>
    <t>Příloha č. 2 – Technické parametry nabídky</t>
  </si>
  <si>
    <t>Dodavatel</t>
  </si>
  <si>
    <t>Vyplňte jméno dodavatele</t>
  </si>
  <si>
    <t>Pole určená k vyplnění dodavatelem jsou označena žlutě, dodavatel není oprávněn zasahovat do jiných částí sešitu ani měnit předem nastavené funkce.</t>
  </si>
  <si>
    <t>předpokládaný průměrný elektrický příkon při maximální zátěži [kVA]</t>
  </si>
  <si>
    <t>Veškeré údaje doplněné ve žlutých polích slouží pouze jako vzor k doplnění. Dodavatelé jsou povinni vyplnit/modifikovat žlutá pole dle skutečnosti tak, aby hodnoty či údaje zde uvedené odpovídaly údajům uvedeným v návrhu technického řešení, který bude součástí nabídky.</t>
  </si>
  <si>
    <t>počet souborů souborového úložiště [milión souborů]</t>
  </si>
  <si>
    <t>počet racků</t>
  </si>
  <si>
    <t>kapacita prostoru pro uložení metadat (SSD nebo NVME) [TB]</t>
  </si>
  <si>
    <t>kapacita prostoru pro výkonné poskytování malých souborů (SSD nebo NVME) [TB]</t>
  </si>
  <si>
    <t>dlouhodobě udržitelná agregovaná rychlost sekvenčního čtení protokolem NFSv4, velikost bloku 1MiB [GB/s]</t>
  </si>
  <si>
    <t>dlouhodobě udržitelná agregovaná rychlost sekvenčního zápisu protokolem NFSv4, velikost bloku 1MiB [GB/s]</t>
  </si>
  <si>
    <t>dlouhodobě udržitelný výkon I/O operací náhodného charakteru protokolem NFSv4,
 velikost bloku 4KiB, čtení/zápis 80%/20% [IOPs]</t>
  </si>
  <si>
    <t>Diskové pole pro zálohování</t>
  </si>
  <si>
    <t>Hodnoty parametrů musí být doplněny v souladu s pokyny, významem a způsobem měření uvedeným v textu Přílohy č. 1 zadávací dokumentace s názvem Vymezení požadavků na Rozšíření datového úložiště PROJECT</t>
  </si>
  <si>
    <t>Blok úložiště PROJECT</t>
  </si>
  <si>
    <t>čistá kapacita diskového pole na úrovni iSCSI [TB]</t>
  </si>
  <si>
    <t>čistá kapacita souborového úložiště na úrovni poskytovaného souborového systému [PB]</t>
  </si>
  <si>
    <t>SPEC_27 Funkcionalita filesetů</t>
  </si>
  <si>
    <t>Funkcionalita souborového úložiště</t>
  </si>
  <si>
    <t>SPEC_34 Funkcionalita fileset kvót</t>
  </si>
  <si>
    <t>c) Výpis využití všech filesetů, pro každý fileset je uvedena využitá kapacita a počet souborů</t>
  </si>
  <si>
    <r>
      <t>b)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Výpis kvót všech filesetů, pro každý fileset je uvedena nastavená kvóta - limit kapacity a počtu souborů</t>
    </r>
  </si>
  <si>
    <t>a) Nastavení kvóty – limitu kapacity a počtu souborů pro fileset</t>
  </si>
  <si>
    <t>a) Vytvoření snapshotu filesetu</t>
  </si>
  <si>
    <t>b) Odstranění snapshotu filesetu</t>
  </si>
  <si>
    <t>c) Výpis snapshotů filesetů a jejich atributů (název filesetu, stav, datum a čas vytvoření)</t>
  </si>
  <si>
    <t>a) Vytvoření filesetu</t>
  </si>
  <si>
    <t>b) Připojení filesetu do stromu souborového systému (do stromu jiného filesetu, např. root filesetu)</t>
  </si>
  <si>
    <t>c) Odpojení filesetu ze stromu souborového systému</t>
  </si>
  <si>
    <t>d) Přejmenování filesetu</t>
  </si>
  <si>
    <t>e) Odstranění filesetu</t>
  </si>
  <si>
    <t>Command-line příkaz, nebo HTTP API call</t>
  </si>
  <si>
    <t>Odkaz dokumentace</t>
  </si>
  <si>
    <t>f) Výpis filesetů a jejich atributů (název filesetu, stav, cesta ve stromu souborového systému)</t>
  </si>
  <si>
    <t>SPEC_41 Funkcionalita fileset snapshotů</t>
  </si>
  <si>
    <t>Verze 17.6.2022</t>
  </si>
  <si>
    <t>dlouhodobě udržitelná agregovaná rychlost sekvenčního čtení protokolem iSCSI, velikost bloku 64KiB  [GB/s]</t>
  </si>
  <si>
    <t>dlouhodobě udržitelná agregovaná rychlost sekvenčního zápisu protokolem iSCSI, velikost bloku 64KiB  [GB/s]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</si>
</sst>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##########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justify"/>
    </xf>
    <xf numFmtId="0" fontId="5" fillId="0" borderId="0" xfId="1"/>
    <xf numFmtId="0" fontId="6" fillId="0" borderId="0" xfId="0" applyFont="1"/>
    <xf numFmtId="0" fontId="0" fillId="2" borderId="0" xfId="0" applyFill="1" applyProtection="1">
      <protection locked="0"/>
    </xf>
    <xf numFmtId="0" fontId="7" fillId="0" borderId="0" xfId="0" applyFont="1"/>
    <xf numFmtId="3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49" fontId="6" fillId="2" borderId="0" xfId="0" applyNumberFormat="1" applyFont="1" applyFill="1" applyProtection="1">
      <protection locked="0"/>
    </xf>
    <xf numFmtId="49" fontId="5" fillId="3" borderId="0" xfId="1" applyNumberFormat="1" applyFill="1" applyProtection="1">
      <protection locked="0"/>
    </xf>
    <xf numFmtId="0" fontId="5" fillId="0" borderId="0" xfId="1" applyAlignment="1">
      <alignment wrapText="1"/>
    </xf>
    <xf numFmtId="164" fontId="1" fillId="2" borderId="0" xfId="0" applyNumberFormat="1" applyFont="1" applyFill="1" applyProtection="1">
      <protection locked="0"/>
    </xf>
    <xf numFmtId="0" fontId="0" fillId="0" borderId="0" xfId="0" applyAlignment="1">
      <alignment horizontal="justify" vertical="center"/>
    </xf>
    <xf numFmtId="0" fontId="0" fillId="2" borderId="0" xfId="0" applyFill="1"/>
    <xf numFmtId="0" fontId="3" fillId="0" borderId="0" xfId="0" applyFont="1" applyAlignment="1">
      <alignment vertical="justify"/>
    </xf>
    <xf numFmtId="0" fontId="1" fillId="0" borderId="0" xfId="0" applyFont="1" applyAlignment="1">
      <alignment vertical="justify"/>
    </xf>
  </cellXfs>
  <cellStyles count="2">
    <cellStyle name="Excel Built-in Normal" xfId="1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0"/>
  <sheetViews>
    <sheetView tabSelected="1" zoomScaleNormal="100" workbookViewId="0">
      <selection activeCell="C7" sqref="C7"/>
    </sheetView>
  </sheetViews>
  <sheetFormatPr defaultRowHeight="15" x14ac:dyDescent="0.25"/>
  <cols>
    <col min="2" max="2" width="32.42578125" customWidth="1"/>
    <col min="3" max="3" width="33.5703125" customWidth="1"/>
    <col min="4" max="4" width="42" customWidth="1"/>
  </cols>
  <sheetData>
    <row r="5" spans="2:4" ht="26.25" x14ac:dyDescent="0.4">
      <c r="B5" s="3" t="s">
        <v>21</v>
      </c>
    </row>
    <row r="6" spans="2:4" ht="15" customHeight="1" x14ac:dyDescent="0.4">
      <c r="B6" s="3"/>
    </row>
    <row r="7" spans="2:4" ht="21" x14ac:dyDescent="0.35">
      <c r="B7" s="8" t="s">
        <v>22</v>
      </c>
      <c r="C7" s="13"/>
      <c r="D7" t="s">
        <v>23</v>
      </c>
    </row>
    <row r="9" spans="2:4" ht="15.75" x14ac:dyDescent="0.25">
      <c r="B9" s="4" t="s">
        <v>19</v>
      </c>
    </row>
    <row r="10" spans="2:4" ht="15.75" x14ac:dyDescent="0.25">
      <c r="B10" s="4" t="s">
        <v>2</v>
      </c>
    </row>
    <row r="11" spans="2:4" ht="15.75" x14ac:dyDescent="0.25">
      <c r="B11" s="4" t="s">
        <v>24</v>
      </c>
    </row>
    <row r="12" spans="2:4" ht="15.75" x14ac:dyDescent="0.25">
      <c r="B12" s="4" t="s">
        <v>12</v>
      </c>
    </row>
    <row r="14" spans="2:4" ht="32.25" customHeight="1" x14ac:dyDescent="0.25">
      <c r="B14" s="19" t="s">
        <v>35</v>
      </c>
      <c r="C14" s="19"/>
      <c r="D14" s="19"/>
    </row>
    <row r="15" spans="2:4" ht="15.75" x14ac:dyDescent="0.25">
      <c r="B15" s="4"/>
      <c r="C15" s="4"/>
    </row>
    <row r="16" spans="2:4" ht="15.75" x14ac:dyDescent="0.25">
      <c r="B16" s="4" t="s">
        <v>7</v>
      </c>
    </row>
    <row r="18" spans="2:4" ht="48" customHeight="1" x14ac:dyDescent="0.25">
      <c r="B18" s="20" t="s">
        <v>26</v>
      </c>
      <c r="C18" s="20"/>
      <c r="D18" s="20"/>
    </row>
    <row r="20" spans="2:4" x14ac:dyDescent="0.25">
      <c r="B20" s="10" t="s">
        <v>57</v>
      </c>
    </row>
  </sheetData>
  <mergeCells count="2">
    <mergeCell ref="B14:D14"/>
    <mergeCell ref="B18:D18"/>
  </mergeCells>
  <pageMargins left="0.7" right="0.7" top="0.78740157499999996" bottom="0.78740157499999996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3" sqref="D3"/>
    </sheetView>
  </sheetViews>
  <sheetFormatPr defaultRowHeight="15" x14ac:dyDescent="0.25"/>
  <cols>
    <col min="1" max="1" width="25.7109375" customWidth="1"/>
    <col min="2" max="2" width="99.7109375" customWidth="1"/>
    <col min="3" max="3" width="21.7109375" customWidth="1"/>
    <col min="4" max="4" width="28.7109375" customWidth="1"/>
    <col min="5" max="5" width="40.7109375" customWidth="1"/>
  </cols>
  <sheetData>
    <row r="1" spans="1:5" ht="30" x14ac:dyDescent="0.25">
      <c r="B1" t="s">
        <v>1</v>
      </c>
      <c r="C1" s="6" t="s">
        <v>6</v>
      </c>
      <c r="D1" t="s">
        <v>0</v>
      </c>
      <c r="E1" t="s">
        <v>16</v>
      </c>
    </row>
    <row r="2" spans="1:5" x14ac:dyDescent="0.25">
      <c r="A2" s="1" t="s">
        <v>36</v>
      </c>
    </row>
    <row r="3" spans="1:5" x14ac:dyDescent="0.25">
      <c r="A3" s="1"/>
      <c r="B3" s="7" t="s">
        <v>5</v>
      </c>
      <c r="C3" s="7"/>
      <c r="D3" s="14"/>
      <c r="E3" t="s">
        <v>18</v>
      </c>
    </row>
    <row r="4" spans="1:5" x14ac:dyDescent="0.25">
      <c r="A4" s="1"/>
    </row>
    <row r="5" spans="1:5" x14ac:dyDescent="0.25">
      <c r="A5" s="2"/>
      <c r="B5" s="1" t="s">
        <v>38</v>
      </c>
      <c r="C5" s="1">
        <v>3</v>
      </c>
      <c r="D5" s="16"/>
      <c r="E5" t="s">
        <v>15</v>
      </c>
    </row>
    <row r="6" spans="1:5" x14ac:dyDescent="0.25">
      <c r="A6" s="2"/>
      <c r="D6" s="12"/>
    </row>
    <row r="7" spans="1:5" x14ac:dyDescent="0.25">
      <c r="A7" s="2"/>
      <c r="B7" t="s">
        <v>31</v>
      </c>
      <c r="C7">
        <f>2.6*$D$5</f>
        <v>0</v>
      </c>
      <c r="D7" s="12"/>
      <c r="E7" t="s">
        <v>15</v>
      </c>
    </row>
    <row r="8" spans="1:5" x14ac:dyDescent="0.25">
      <c r="A8" s="2"/>
      <c r="B8" t="s">
        <v>32</v>
      </c>
      <c r="C8">
        <f>2.6*$D$5</f>
        <v>0</v>
      </c>
      <c r="D8" s="12"/>
      <c r="E8" t="s">
        <v>15</v>
      </c>
    </row>
    <row r="9" spans="1:5" ht="30" x14ac:dyDescent="0.25">
      <c r="A9" s="2"/>
      <c r="B9" s="15" t="s">
        <v>33</v>
      </c>
      <c r="C9">
        <f>3800*$D$5</f>
        <v>0</v>
      </c>
      <c r="D9" s="12"/>
      <c r="E9" t="s">
        <v>15</v>
      </c>
    </row>
    <row r="10" spans="1:5" x14ac:dyDescent="0.25">
      <c r="A10" s="2"/>
      <c r="D10" s="12"/>
    </row>
    <row r="11" spans="1:5" x14ac:dyDescent="0.25">
      <c r="A11" s="2"/>
      <c r="B11" t="s">
        <v>27</v>
      </c>
      <c r="C11">
        <f>250*$D$5</f>
        <v>0</v>
      </c>
      <c r="D11" s="12"/>
      <c r="E11" t="s">
        <v>15</v>
      </c>
    </row>
    <row r="12" spans="1:5" x14ac:dyDescent="0.25">
      <c r="A12" s="2"/>
      <c r="B12" t="s">
        <v>29</v>
      </c>
      <c r="C12">
        <f>12*$D$5</f>
        <v>0</v>
      </c>
      <c r="D12" s="12"/>
      <c r="E12" t="s">
        <v>15</v>
      </c>
    </row>
    <row r="13" spans="1:5" x14ac:dyDescent="0.25">
      <c r="A13" s="2"/>
      <c r="B13" t="s">
        <v>30</v>
      </c>
      <c r="C13">
        <f>12*$D$5</f>
        <v>0</v>
      </c>
      <c r="D13" s="12"/>
      <c r="E13" t="s">
        <v>15</v>
      </c>
    </row>
  </sheetData>
  <conditionalFormatting sqref="C1:C11 C13:C1048576">
    <cfRule type="cellIs" dxfId="6" priority="3" operator="greaterThan">
      <formula>$D1</formula>
    </cfRule>
  </conditionalFormatting>
  <conditionalFormatting sqref="C12">
    <cfRule type="cellIs" dxfId="5" priority="1" operator="greaterThan">
      <formula>$D12</formula>
    </cfRule>
  </conditionalFormatting>
  <dataValidations count="1">
    <dataValidation type="decimal" operator="greaterThan" allowBlank="1" showInputMessage="1" showErrorMessage="1" sqref="D5:D13">
      <formula1>0</formula1>
    </dataValidation>
  </dataValidations>
  <pageMargins left="0.7" right="0.7" top="0.78740157499999996" bottom="0.78740157499999996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C4" sqref="C4"/>
    </sheetView>
  </sheetViews>
  <sheetFormatPr defaultRowHeight="15" x14ac:dyDescent="0.25"/>
  <cols>
    <col min="1" max="1" width="37.28515625" customWidth="1"/>
    <col min="2" max="2" width="93.7109375" customWidth="1"/>
    <col min="3" max="3" width="38.42578125" customWidth="1"/>
    <col min="4" max="4" width="41.5703125" customWidth="1"/>
  </cols>
  <sheetData>
    <row r="2" spans="1:4" x14ac:dyDescent="0.25">
      <c r="A2" s="1" t="s">
        <v>36</v>
      </c>
      <c r="B2" s="1" t="s">
        <v>40</v>
      </c>
      <c r="C2" t="s">
        <v>53</v>
      </c>
      <c r="D2" t="s">
        <v>54</v>
      </c>
    </row>
    <row r="4" spans="1:4" x14ac:dyDescent="0.25">
      <c r="A4" t="s">
        <v>39</v>
      </c>
      <c r="B4" s="17" t="s">
        <v>48</v>
      </c>
      <c r="C4" s="18"/>
      <c r="D4" s="18"/>
    </row>
    <row r="5" spans="1:4" ht="15" customHeight="1" x14ac:dyDescent="0.25">
      <c r="B5" s="17" t="s">
        <v>49</v>
      </c>
      <c r="C5" s="18"/>
      <c r="D5" s="18"/>
    </row>
    <row r="6" spans="1:4" x14ac:dyDescent="0.25">
      <c r="B6" s="17" t="s">
        <v>50</v>
      </c>
      <c r="C6" s="18"/>
      <c r="D6" s="18"/>
    </row>
    <row r="7" spans="1:4" x14ac:dyDescent="0.25">
      <c r="B7" s="17" t="s">
        <v>51</v>
      </c>
      <c r="C7" s="18"/>
      <c r="D7" s="18"/>
    </row>
    <row r="8" spans="1:4" x14ac:dyDescent="0.25">
      <c r="B8" s="17" t="s">
        <v>52</v>
      </c>
      <c r="C8" s="18"/>
      <c r="D8" s="18"/>
    </row>
    <row r="9" spans="1:4" x14ac:dyDescent="0.25">
      <c r="B9" s="17" t="s">
        <v>55</v>
      </c>
      <c r="C9" s="18"/>
      <c r="D9" s="18"/>
    </row>
    <row r="11" spans="1:4" ht="15" customHeight="1" x14ac:dyDescent="0.25">
      <c r="A11" t="s">
        <v>41</v>
      </c>
      <c r="B11" s="17" t="s">
        <v>44</v>
      </c>
      <c r="C11" s="18"/>
      <c r="D11" s="18"/>
    </row>
    <row r="12" spans="1:4" ht="15" customHeight="1" x14ac:dyDescent="0.25">
      <c r="B12" s="17" t="s">
        <v>43</v>
      </c>
      <c r="C12" s="18"/>
      <c r="D12" s="18"/>
    </row>
    <row r="13" spans="1:4" ht="15" customHeight="1" x14ac:dyDescent="0.25">
      <c r="B13" t="s">
        <v>42</v>
      </c>
      <c r="C13" s="18"/>
      <c r="D13" s="18"/>
    </row>
    <row r="15" spans="1:4" x14ac:dyDescent="0.25">
      <c r="A15" t="s">
        <v>56</v>
      </c>
      <c r="B15" s="17" t="s">
        <v>45</v>
      </c>
      <c r="C15" s="18"/>
      <c r="D15" s="18"/>
    </row>
    <row r="16" spans="1:4" x14ac:dyDescent="0.25">
      <c r="B16" s="17" t="s">
        <v>46</v>
      </c>
      <c r="C16" s="18"/>
      <c r="D16" s="18"/>
    </row>
    <row r="17" spans="2:4" x14ac:dyDescent="0.25">
      <c r="B17" t="s">
        <v>47</v>
      </c>
      <c r="C17" s="18"/>
      <c r="D17" s="18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3" sqref="D3"/>
    </sheetView>
  </sheetViews>
  <sheetFormatPr defaultRowHeight="15" x14ac:dyDescent="0.25"/>
  <cols>
    <col min="1" max="1" width="25.7109375" customWidth="1"/>
    <col min="2" max="2" width="97.42578125" customWidth="1"/>
    <col min="3" max="3" width="21.7109375" customWidth="1"/>
    <col min="4" max="4" width="28.7109375" customWidth="1"/>
    <col min="5" max="5" width="40.7109375" customWidth="1"/>
  </cols>
  <sheetData>
    <row r="1" spans="1:5" ht="30" x14ac:dyDescent="0.25">
      <c r="B1" t="s">
        <v>1</v>
      </c>
      <c r="C1" s="6" t="s">
        <v>6</v>
      </c>
      <c r="D1" t="s">
        <v>0</v>
      </c>
      <c r="E1" t="s">
        <v>16</v>
      </c>
    </row>
    <row r="2" spans="1:5" x14ac:dyDescent="0.25">
      <c r="A2" s="1" t="s">
        <v>34</v>
      </c>
    </row>
    <row r="3" spans="1:5" x14ac:dyDescent="0.25">
      <c r="A3" s="2"/>
      <c r="B3" t="s">
        <v>37</v>
      </c>
      <c r="C3">
        <v>450</v>
      </c>
      <c r="D3" s="12"/>
      <c r="E3" t="s">
        <v>15</v>
      </c>
    </row>
    <row r="4" spans="1:5" x14ac:dyDescent="0.25">
      <c r="B4" t="s">
        <v>58</v>
      </c>
      <c r="C4">
        <v>1</v>
      </c>
      <c r="D4" s="12"/>
      <c r="E4" t="s">
        <v>15</v>
      </c>
    </row>
    <row r="5" spans="1:5" x14ac:dyDescent="0.25">
      <c r="B5" t="s">
        <v>59</v>
      </c>
      <c r="C5">
        <v>1</v>
      </c>
      <c r="D5" s="12"/>
      <c r="E5" t="s">
        <v>15</v>
      </c>
    </row>
  </sheetData>
  <conditionalFormatting sqref="C3">
    <cfRule type="cellIs" dxfId="4" priority="6" operator="greaterThan">
      <formula>$D$3</formula>
    </cfRule>
  </conditionalFormatting>
  <conditionalFormatting sqref="C4:C5">
    <cfRule type="cellIs" dxfId="3" priority="1" operator="greaterThan">
      <formula>$D4</formula>
    </cfRule>
  </conditionalFormatting>
  <dataValidations count="1">
    <dataValidation type="decimal" operator="greaterThan" allowBlank="1" showInputMessage="1" showErrorMessage="1" sqref="D3:D5">
      <formula1>0</formula1>
    </dataValidation>
  </dataValidation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8982AAB5-AE30-4E5C-8CE2-531C541CEF16}">
            <xm:f>'Blok úložiště PROJECT'!$D1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D3" sqref="D3"/>
    </sheetView>
  </sheetViews>
  <sheetFormatPr defaultRowHeight="15" x14ac:dyDescent="0.25"/>
  <cols>
    <col min="1" max="1" width="25.7109375" customWidth="1"/>
    <col min="2" max="2" width="63.85546875" customWidth="1"/>
    <col min="3" max="3" width="8" customWidth="1"/>
    <col min="4" max="4" width="28.7109375" customWidth="1"/>
    <col min="5" max="5" width="40.7109375" customWidth="1"/>
  </cols>
  <sheetData>
    <row r="1" spans="1:5" ht="28.5" customHeight="1" x14ac:dyDescent="0.25">
      <c r="B1" t="s">
        <v>1</v>
      </c>
      <c r="C1" s="6"/>
      <c r="D1" t="s">
        <v>0</v>
      </c>
      <c r="E1" t="s">
        <v>16</v>
      </c>
    </row>
    <row r="2" spans="1:5" x14ac:dyDescent="0.25">
      <c r="A2" s="1" t="s">
        <v>8</v>
      </c>
    </row>
    <row r="3" spans="1:5" x14ac:dyDescent="0.25">
      <c r="A3" s="1"/>
      <c r="B3" t="s">
        <v>28</v>
      </c>
      <c r="D3" s="11"/>
      <c r="E3" t="s">
        <v>17</v>
      </c>
    </row>
    <row r="4" spans="1:5" x14ac:dyDescent="0.25">
      <c r="B4" t="s">
        <v>20</v>
      </c>
      <c r="D4" s="12"/>
      <c r="E4" t="s">
        <v>15</v>
      </c>
    </row>
    <row r="6" spans="1:5" x14ac:dyDescent="0.25">
      <c r="A6" s="1" t="s">
        <v>3</v>
      </c>
    </row>
    <row r="7" spans="1:5" x14ac:dyDescent="0.25">
      <c r="B7" t="s">
        <v>11</v>
      </c>
      <c r="D7" s="12"/>
      <c r="E7" t="s">
        <v>15</v>
      </c>
    </row>
    <row r="8" spans="1:5" x14ac:dyDescent="0.25">
      <c r="B8" t="s">
        <v>25</v>
      </c>
      <c r="D8" s="12"/>
      <c r="E8" t="s">
        <v>15</v>
      </c>
    </row>
  </sheetData>
  <dataValidations count="2">
    <dataValidation type="decimal" operator="greaterThan" allowBlank="1" showInputMessage="1" showErrorMessage="1" sqref="D7:D8 D4">
      <formula1>0</formula1>
    </dataValidation>
    <dataValidation type="whole" operator="greaterThan" allowBlank="1" showInputMessage="1" showErrorMessage="1" sqref="D3">
      <formula1>0</formula1>
    </dataValidation>
  </dataValidations>
  <pageMargins left="0.7" right="0.7" top="0.78740157499999996" bottom="0.78740157499999996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workbookViewId="0">
      <selection activeCell="D4" sqref="D4"/>
    </sheetView>
  </sheetViews>
  <sheetFormatPr defaultRowHeight="15" x14ac:dyDescent="0.25"/>
  <cols>
    <col min="1" max="1" width="25.28515625" customWidth="1"/>
    <col min="2" max="2" width="20.5703125" customWidth="1"/>
    <col min="3" max="3" width="20.7109375" customWidth="1"/>
    <col min="4" max="4" width="11.7109375" customWidth="1"/>
  </cols>
  <sheetData>
    <row r="1" spans="1:4" x14ac:dyDescent="0.25">
      <c r="B1" t="s">
        <v>1</v>
      </c>
      <c r="C1" t="s">
        <v>10</v>
      </c>
      <c r="D1" t="s">
        <v>0</v>
      </c>
    </row>
    <row r="2" spans="1:4" x14ac:dyDescent="0.25">
      <c r="A2" s="1" t="s">
        <v>13</v>
      </c>
    </row>
    <row r="3" spans="1:4" x14ac:dyDescent="0.25">
      <c r="A3" s="2" t="s">
        <v>14</v>
      </c>
    </row>
    <row r="4" spans="1:4" x14ac:dyDescent="0.25">
      <c r="B4" t="str">
        <f>CONCATENATE("SPEC_", ROW()-3)</f>
        <v>SPEC_1</v>
      </c>
      <c r="C4" t="s">
        <v>9</v>
      </c>
      <c r="D4" s="9"/>
    </row>
    <row r="5" spans="1:4" x14ac:dyDescent="0.25">
      <c r="B5" t="str">
        <f t="shared" ref="B5:B68" si="0">CONCATENATE("SPEC_", ROW()-3)</f>
        <v>SPEC_2</v>
      </c>
      <c r="C5" t="s">
        <v>9</v>
      </c>
      <c r="D5" s="9"/>
    </row>
    <row r="6" spans="1:4" x14ac:dyDescent="0.25">
      <c r="B6" t="str">
        <f t="shared" si="0"/>
        <v>SPEC_3</v>
      </c>
      <c r="C6" t="s">
        <v>9</v>
      </c>
      <c r="D6" s="9"/>
    </row>
    <row r="7" spans="1:4" x14ac:dyDescent="0.25">
      <c r="B7" t="str">
        <f t="shared" si="0"/>
        <v>SPEC_4</v>
      </c>
      <c r="C7" t="s">
        <v>9</v>
      </c>
      <c r="D7" s="9"/>
    </row>
    <row r="8" spans="1:4" x14ac:dyDescent="0.25">
      <c r="B8" t="str">
        <f t="shared" si="0"/>
        <v>SPEC_5</v>
      </c>
      <c r="C8" t="s">
        <v>9</v>
      </c>
      <c r="D8" s="9"/>
    </row>
    <row r="9" spans="1:4" x14ac:dyDescent="0.25">
      <c r="B9" t="str">
        <f t="shared" si="0"/>
        <v>SPEC_6</v>
      </c>
      <c r="C9" t="s">
        <v>9</v>
      </c>
      <c r="D9" s="9"/>
    </row>
    <row r="10" spans="1:4" x14ac:dyDescent="0.25">
      <c r="B10" t="str">
        <f t="shared" si="0"/>
        <v>SPEC_7</v>
      </c>
      <c r="C10" t="s">
        <v>9</v>
      </c>
      <c r="D10" s="9"/>
    </row>
    <row r="11" spans="1:4" x14ac:dyDescent="0.25">
      <c r="B11" t="str">
        <f t="shared" si="0"/>
        <v>SPEC_8</v>
      </c>
      <c r="C11" t="s">
        <v>9</v>
      </c>
      <c r="D11" s="9"/>
    </row>
    <row r="12" spans="1:4" x14ac:dyDescent="0.25">
      <c r="B12" t="str">
        <f t="shared" si="0"/>
        <v>SPEC_9</v>
      </c>
      <c r="C12" t="s">
        <v>9</v>
      </c>
      <c r="D12" s="9"/>
    </row>
    <row r="13" spans="1:4" x14ac:dyDescent="0.25">
      <c r="B13" t="str">
        <f t="shared" si="0"/>
        <v>SPEC_10</v>
      </c>
      <c r="C13" t="s">
        <v>9</v>
      </c>
      <c r="D13" s="9"/>
    </row>
    <row r="14" spans="1:4" x14ac:dyDescent="0.25">
      <c r="B14" t="str">
        <f t="shared" si="0"/>
        <v>SPEC_11</v>
      </c>
      <c r="C14" t="s">
        <v>9</v>
      </c>
      <c r="D14" s="9"/>
    </row>
    <row r="15" spans="1:4" x14ac:dyDescent="0.25">
      <c r="B15" t="str">
        <f t="shared" si="0"/>
        <v>SPEC_12</v>
      </c>
      <c r="C15" t="s">
        <v>9</v>
      </c>
      <c r="D15" s="9"/>
    </row>
    <row r="16" spans="1:4" x14ac:dyDescent="0.25">
      <c r="B16" t="str">
        <f t="shared" si="0"/>
        <v>SPEC_13</v>
      </c>
      <c r="C16" t="s">
        <v>9</v>
      </c>
      <c r="D16" s="9"/>
    </row>
    <row r="17" spans="2:4" x14ac:dyDescent="0.25">
      <c r="B17" t="str">
        <f t="shared" si="0"/>
        <v>SPEC_14</v>
      </c>
      <c r="C17" t="s">
        <v>9</v>
      </c>
      <c r="D17" s="9"/>
    </row>
    <row r="18" spans="2:4" x14ac:dyDescent="0.25">
      <c r="B18" t="str">
        <f t="shared" si="0"/>
        <v>SPEC_15</v>
      </c>
      <c r="C18" t="s">
        <v>9</v>
      </c>
      <c r="D18" s="9"/>
    </row>
    <row r="19" spans="2:4" x14ac:dyDescent="0.25">
      <c r="B19" t="str">
        <f t="shared" si="0"/>
        <v>SPEC_16</v>
      </c>
      <c r="C19" t="s">
        <v>9</v>
      </c>
      <c r="D19" s="9"/>
    </row>
    <row r="20" spans="2:4" x14ac:dyDescent="0.25">
      <c r="B20" t="str">
        <f t="shared" si="0"/>
        <v>SPEC_17</v>
      </c>
      <c r="C20" t="s">
        <v>9</v>
      </c>
      <c r="D20" s="9"/>
    </row>
    <row r="21" spans="2:4" x14ac:dyDescent="0.25">
      <c r="B21" t="str">
        <f t="shared" si="0"/>
        <v>SPEC_18</v>
      </c>
      <c r="C21" t="s">
        <v>9</v>
      </c>
      <c r="D21" s="9"/>
    </row>
    <row r="22" spans="2:4" x14ac:dyDescent="0.25">
      <c r="B22" t="str">
        <f t="shared" si="0"/>
        <v>SPEC_19</v>
      </c>
      <c r="C22" t="s">
        <v>9</v>
      </c>
      <c r="D22" s="9"/>
    </row>
    <row r="23" spans="2:4" x14ac:dyDescent="0.25">
      <c r="B23" t="str">
        <f t="shared" si="0"/>
        <v>SPEC_20</v>
      </c>
      <c r="C23" t="s">
        <v>9</v>
      </c>
      <c r="D23" s="9"/>
    </row>
    <row r="24" spans="2:4" x14ac:dyDescent="0.25">
      <c r="B24" t="str">
        <f t="shared" si="0"/>
        <v>SPEC_21</v>
      </c>
      <c r="C24" t="s">
        <v>9</v>
      </c>
      <c r="D24" s="9"/>
    </row>
    <row r="25" spans="2:4" x14ac:dyDescent="0.25">
      <c r="B25" t="str">
        <f t="shared" si="0"/>
        <v>SPEC_22</v>
      </c>
      <c r="C25" t="s">
        <v>9</v>
      </c>
      <c r="D25" s="9"/>
    </row>
    <row r="26" spans="2:4" x14ac:dyDescent="0.25">
      <c r="B26" t="str">
        <f t="shared" si="0"/>
        <v>SPEC_23</v>
      </c>
      <c r="C26" t="s">
        <v>9</v>
      </c>
      <c r="D26" s="9"/>
    </row>
    <row r="27" spans="2:4" x14ac:dyDescent="0.25">
      <c r="B27" t="str">
        <f t="shared" si="0"/>
        <v>SPEC_24</v>
      </c>
      <c r="C27" t="s">
        <v>9</v>
      </c>
      <c r="D27" s="9"/>
    </row>
    <row r="28" spans="2:4" x14ac:dyDescent="0.25">
      <c r="B28" t="str">
        <f t="shared" si="0"/>
        <v>SPEC_25</v>
      </c>
      <c r="C28" t="s">
        <v>9</v>
      </c>
      <c r="D28" s="9"/>
    </row>
    <row r="29" spans="2:4" x14ac:dyDescent="0.25">
      <c r="B29" t="str">
        <f t="shared" si="0"/>
        <v>SPEC_26</v>
      </c>
      <c r="C29" t="s">
        <v>9</v>
      </c>
      <c r="D29" s="9"/>
    </row>
    <row r="30" spans="2:4" x14ac:dyDescent="0.25">
      <c r="B30" t="str">
        <f t="shared" si="0"/>
        <v>SPEC_27</v>
      </c>
      <c r="C30" t="s">
        <v>9</v>
      </c>
      <c r="D30" s="9"/>
    </row>
    <row r="31" spans="2:4" x14ac:dyDescent="0.25">
      <c r="B31" t="str">
        <f t="shared" si="0"/>
        <v>SPEC_28</v>
      </c>
      <c r="C31" t="s">
        <v>9</v>
      </c>
      <c r="D31" s="9"/>
    </row>
    <row r="32" spans="2:4" x14ac:dyDescent="0.25">
      <c r="B32" t="str">
        <f t="shared" si="0"/>
        <v>SPEC_29</v>
      </c>
      <c r="C32" t="s">
        <v>9</v>
      </c>
      <c r="D32" s="9"/>
    </row>
    <row r="33" spans="2:4" x14ac:dyDescent="0.25">
      <c r="B33" t="str">
        <f t="shared" si="0"/>
        <v>SPEC_30</v>
      </c>
      <c r="C33" t="s">
        <v>9</v>
      </c>
      <c r="D33" s="9"/>
    </row>
    <row r="34" spans="2:4" x14ac:dyDescent="0.25">
      <c r="B34" t="str">
        <f t="shared" si="0"/>
        <v>SPEC_31</v>
      </c>
      <c r="C34" t="s">
        <v>9</v>
      </c>
      <c r="D34" s="9"/>
    </row>
    <row r="35" spans="2:4" x14ac:dyDescent="0.25">
      <c r="B35" t="str">
        <f t="shared" si="0"/>
        <v>SPEC_32</v>
      </c>
      <c r="C35" t="s">
        <v>9</v>
      </c>
      <c r="D35" s="9"/>
    </row>
    <row r="36" spans="2:4" x14ac:dyDescent="0.25">
      <c r="B36" t="str">
        <f t="shared" si="0"/>
        <v>SPEC_33</v>
      </c>
      <c r="C36" t="s">
        <v>9</v>
      </c>
      <c r="D36" s="9"/>
    </row>
    <row r="37" spans="2:4" x14ac:dyDescent="0.25">
      <c r="B37" t="str">
        <f t="shared" si="0"/>
        <v>SPEC_34</v>
      </c>
      <c r="C37" t="s">
        <v>9</v>
      </c>
      <c r="D37" s="9"/>
    </row>
    <row r="38" spans="2:4" x14ac:dyDescent="0.25">
      <c r="B38" t="str">
        <f t="shared" si="0"/>
        <v>SPEC_35</v>
      </c>
      <c r="C38" t="s">
        <v>9</v>
      </c>
      <c r="D38" s="9"/>
    </row>
    <row r="39" spans="2:4" x14ac:dyDescent="0.25">
      <c r="B39" t="str">
        <f t="shared" si="0"/>
        <v>SPEC_36</v>
      </c>
      <c r="C39" t="s">
        <v>9</v>
      </c>
      <c r="D39" s="9"/>
    </row>
    <row r="40" spans="2:4" x14ac:dyDescent="0.25">
      <c r="B40" t="str">
        <f t="shared" si="0"/>
        <v>SPEC_37</v>
      </c>
      <c r="C40" t="s">
        <v>9</v>
      </c>
      <c r="D40" s="9"/>
    </row>
    <row r="41" spans="2:4" x14ac:dyDescent="0.25">
      <c r="B41" t="str">
        <f t="shared" si="0"/>
        <v>SPEC_38</v>
      </c>
      <c r="C41" t="s">
        <v>9</v>
      </c>
      <c r="D41" s="9"/>
    </row>
    <row r="42" spans="2:4" x14ac:dyDescent="0.25">
      <c r="B42" t="str">
        <f t="shared" si="0"/>
        <v>SPEC_39</v>
      </c>
      <c r="C42" t="s">
        <v>9</v>
      </c>
      <c r="D42" s="9"/>
    </row>
    <row r="43" spans="2:4" x14ac:dyDescent="0.25">
      <c r="B43" t="str">
        <f t="shared" si="0"/>
        <v>SPEC_40</v>
      </c>
      <c r="C43" t="s">
        <v>9</v>
      </c>
      <c r="D43" s="9"/>
    </row>
    <row r="44" spans="2:4" x14ac:dyDescent="0.25">
      <c r="B44" t="str">
        <f t="shared" si="0"/>
        <v>SPEC_41</v>
      </c>
      <c r="C44" t="s">
        <v>9</v>
      </c>
      <c r="D44" s="9"/>
    </row>
    <row r="45" spans="2:4" x14ac:dyDescent="0.25">
      <c r="B45" t="str">
        <f t="shared" si="0"/>
        <v>SPEC_42</v>
      </c>
      <c r="C45" t="s">
        <v>9</v>
      </c>
      <c r="D45" s="9"/>
    </row>
    <row r="46" spans="2:4" x14ac:dyDescent="0.25">
      <c r="B46" t="str">
        <f t="shared" si="0"/>
        <v>SPEC_43</v>
      </c>
      <c r="C46" t="s">
        <v>9</v>
      </c>
      <c r="D46" s="9"/>
    </row>
    <row r="47" spans="2:4" x14ac:dyDescent="0.25">
      <c r="B47" t="str">
        <f t="shared" si="0"/>
        <v>SPEC_44</v>
      </c>
      <c r="C47" t="s">
        <v>9</v>
      </c>
      <c r="D47" s="9"/>
    </row>
    <row r="48" spans="2:4" x14ac:dyDescent="0.25">
      <c r="B48" t="str">
        <f t="shared" si="0"/>
        <v>SPEC_45</v>
      </c>
      <c r="C48" t="s">
        <v>9</v>
      </c>
      <c r="D48" s="9"/>
    </row>
    <row r="49" spans="2:4" x14ac:dyDescent="0.25">
      <c r="B49" t="str">
        <f t="shared" si="0"/>
        <v>SPEC_46</v>
      </c>
      <c r="C49" t="s">
        <v>9</v>
      </c>
      <c r="D49" s="9"/>
    </row>
    <row r="50" spans="2:4" x14ac:dyDescent="0.25">
      <c r="B50" t="str">
        <f t="shared" si="0"/>
        <v>SPEC_47</v>
      </c>
      <c r="C50" t="s">
        <v>9</v>
      </c>
      <c r="D50" s="9"/>
    </row>
    <row r="51" spans="2:4" x14ac:dyDescent="0.25">
      <c r="B51" t="str">
        <f t="shared" si="0"/>
        <v>SPEC_48</v>
      </c>
      <c r="C51" t="s">
        <v>9</v>
      </c>
      <c r="D51" s="9"/>
    </row>
    <row r="52" spans="2:4" x14ac:dyDescent="0.25">
      <c r="B52" t="str">
        <f t="shared" si="0"/>
        <v>SPEC_49</v>
      </c>
      <c r="C52" t="s">
        <v>9</v>
      </c>
      <c r="D52" s="9"/>
    </row>
    <row r="53" spans="2:4" x14ac:dyDescent="0.25">
      <c r="B53" t="str">
        <f t="shared" si="0"/>
        <v>SPEC_50</v>
      </c>
      <c r="C53" t="s">
        <v>9</v>
      </c>
      <c r="D53" s="9"/>
    </row>
    <row r="54" spans="2:4" x14ac:dyDescent="0.25">
      <c r="B54" t="str">
        <f t="shared" si="0"/>
        <v>SPEC_51</v>
      </c>
      <c r="C54" t="s">
        <v>9</v>
      </c>
      <c r="D54" s="9"/>
    </row>
    <row r="55" spans="2:4" x14ac:dyDescent="0.25">
      <c r="B55" t="str">
        <f t="shared" si="0"/>
        <v>SPEC_52</v>
      </c>
      <c r="C55" t="s">
        <v>9</v>
      </c>
      <c r="D55" s="9"/>
    </row>
    <row r="56" spans="2:4" x14ac:dyDescent="0.25">
      <c r="B56" t="str">
        <f t="shared" si="0"/>
        <v>SPEC_53</v>
      </c>
      <c r="C56" t="s">
        <v>9</v>
      </c>
      <c r="D56" s="9"/>
    </row>
    <row r="57" spans="2:4" x14ac:dyDescent="0.25">
      <c r="B57" t="str">
        <f t="shared" si="0"/>
        <v>SPEC_54</v>
      </c>
      <c r="C57" t="s">
        <v>9</v>
      </c>
      <c r="D57" s="9"/>
    </row>
    <row r="58" spans="2:4" x14ac:dyDescent="0.25">
      <c r="B58" t="str">
        <f t="shared" si="0"/>
        <v>SPEC_55</v>
      </c>
      <c r="C58" t="s">
        <v>9</v>
      </c>
      <c r="D58" s="9"/>
    </row>
    <row r="59" spans="2:4" x14ac:dyDescent="0.25">
      <c r="B59" t="str">
        <f t="shared" si="0"/>
        <v>SPEC_56</v>
      </c>
      <c r="C59" t="s">
        <v>9</v>
      </c>
      <c r="D59" s="9"/>
    </row>
    <row r="60" spans="2:4" x14ac:dyDescent="0.25">
      <c r="B60" t="str">
        <f t="shared" si="0"/>
        <v>SPEC_57</v>
      </c>
      <c r="C60" t="s">
        <v>9</v>
      </c>
      <c r="D60" s="9"/>
    </row>
    <row r="61" spans="2:4" x14ac:dyDescent="0.25">
      <c r="B61" t="str">
        <f t="shared" si="0"/>
        <v>SPEC_58</v>
      </c>
      <c r="C61" t="s">
        <v>9</v>
      </c>
      <c r="D61" s="9"/>
    </row>
    <row r="62" spans="2:4" x14ac:dyDescent="0.25">
      <c r="B62" t="str">
        <f t="shared" si="0"/>
        <v>SPEC_59</v>
      </c>
      <c r="C62" t="s">
        <v>9</v>
      </c>
      <c r="D62" s="9"/>
    </row>
    <row r="63" spans="2:4" x14ac:dyDescent="0.25">
      <c r="B63" t="str">
        <f t="shared" si="0"/>
        <v>SPEC_60</v>
      </c>
      <c r="C63" t="s">
        <v>9</v>
      </c>
      <c r="D63" s="9"/>
    </row>
    <row r="64" spans="2:4" x14ac:dyDescent="0.25">
      <c r="B64" t="str">
        <f t="shared" si="0"/>
        <v>SPEC_61</v>
      </c>
      <c r="C64" t="s">
        <v>9</v>
      </c>
      <c r="D64" s="9"/>
    </row>
    <row r="65" spans="2:4" x14ac:dyDescent="0.25">
      <c r="B65" t="str">
        <f t="shared" si="0"/>
        <v>SPEC_62</v>
      </c>
      <c r="C65" t="s">
        <v>9</v>
      </c>
      <c r="D65" s="9"/>
    </row>
    <row r="66" spans="2:4" x14ac:dyDescent="0.25">
      <c r="B66" t="str">
        <f t="shared" si="0"/>
        <v>SPEC_63</v>
      </c>
      <c r="C66" t="s">
        <v>9</v>
      </c>
      <c r="D66" s="9"/>
    </row>
    <row r="67" spans="2:4" x14ac:dyDescent="0.25">
      <c r="B67" t="str">
        <f t="shared" si="0"/>
        <v>SPEC_64</v>
      </c>
      <c r="C67" t="s">
        <v>9</v>
      </c>
      <c r="D67" s="9"/>
    </row>
    <row r="68" spans="2:4" x14ac:dyDescent="0.25">
      <c r="B68" t="str">
        <f t="shared" si="0"/>
        <v>SPEC_65</v>
      </c>
      <c r="C68" t="s">
        <v>9</v>
      </c>
      <c r="D68" s="9"/>
    </row>
    <row r="69" spans="2:4" x14ac:dyDescent="0.25">
      <c r="B69" t="str">
        <f t="shared" ref="B69:B132" si="1">CONCATENATE("SPEC_", ROW()-3)</f>
        <v>SPEC_66</v>
      </c>
      <c r="C69" t="s">
        <v>9</v>
      </c>
      <c r="D69" s="9"/>
    </row>
    <row r="70" spans="2:4" x14ac:dyDescent="0.25">
      <c r="B70" t="str">
        <f t="shared" si="1"/>
        <v>SPEC_67</v>
      </c>
      <c r="C70" t="s">
        <v>9</v>
      </c>
      <c r="D70" s="9"/>
    </row>
    <row r="71" spans="2:4" x14ac:dyDescent="0.25">
      <c r="B71" t="str">
        <f t="shared" si="1"/>
        <v>SPEC_68</v>
      </c>
      <c r="C71" t="s">
        <v>9</v>
      </c>
      <c r="D71" s="9"/>
    </row>
    <row r="72" spans="2:4" x14ac:dyDescent="0.25">
      <c r="B72" t="str">
        <f t="shared" si="1"/>
        <v>SPEC_69</v>
      </c>
      <c r="C72" t="s">
        <v>9</v>
      </c>
      <c r="D72" s="9"/>
    </row>
    <row r="73" spans="2:4" x14ac:dyDescent="0.25">
      <c r="B73" t="str">
        <f t="shared" si="1"/>
        <v>SPEC_70</v>
      </c>
      <c r="C73" t="s">
        <v>9</v>
      </c>
      <c r="D73" s="9"/>
    </row>
    <row r="74" spans="2:4" x14ac:dyDescent="0.25">
      <c r="B74" t="str">
        <f t="shared" si="1"/>
        <v>SPEC_71</v>
      </c>
      <c r="C74" t="s">
        <v>9</v>
      </c>
      <c r="D74" s="9"/>
    </row>
    <row r="75" spans="2:4" x14ac:dyDescent="0.25">
      <c r="B75" t="str">
        <f t="shared" si="1"/>
        <v>SPEC_72</v>
      </c>
      <c r="C75" t="s">
        <v>9</v>
      </c>
      <c r="D75" s="9"/>
    </row>
    <row r="76" spans="2:4" x14ac:dyDescent="0.25">
      <c r="B76" t="str">
        <f t="shared" si="1"/>
        <v>SPEC_73</v>
      </c>
      <c r="C76" t="s">
        <v>9</v>
      </c>
      <c r="D76" s="9"/>
    </row>
    <row r="77" spans="2:4" x14ac:dyDescent="0.25">
      <c r="B77" t="str">
        <f t="shared" si="1"/>
        <v>SPEC_74</v>
      </c>
      <c r="C77" t="s">
        <v>9</v>
      </c>
      <c r="D77" s="9"/>
    </row>
    <row r="78" spans="2:4" x14ac:dyDescent="0.25">
      <c r="B78" t="str">
        <f t="shared" si="1"/>
        <v>SPEC_75</v>
      </c>
      <c r="C78" t="s">
        <v>9</v>
      </c>
      <c r="D78" s="9"/>
    </row>
    <row r="79" spans="2:4" x14ac:dyDescent="0.25">
      <c r="B79" t="str">
        <f t="shared" si="1"/>
        <v>SPEC_76</v>
      </c>
      <c r="C79" t="s">
        <v>9</v>
      </c>
      <c r="D79" s="9"/>
    </row>
    <row r="80" spans="2:4" x14ac:dyDescent="0.25">
      <c r="B80" t="str">
        <f t="shared" si="1"/>
        <v>SPEC_77</v>
      </c>
      <c r="C80" t="s">
        <v>9</v>
      </c>
      <c r="D80" s="9"/>
    </row>
    <row r="81" spans="2:4" x14ac:dyDescent="0.25">
      <c r="B81" t="str">
        <f t="shared" si="1"/>
        <v>SPEC_78</v>
      </c>
      <c r="C81" t="s">
        <v>9</v>
      </c>
      <c r="D81" s="9"/>
    </row>
    <row r="82" spans="2:4" x14ac:dyDescent="0.25">
      <c r="B82" t="str">
        <f t="shared" si="1"/>
        <v>SPEC_79</v>
      </c>
      <c r="C82" t="s">
        <v>9</v>
      </c>
      <c r="D82" s="9"/>
    </row>
    <row r="83" spans="2:4" x14ac:dyDescent="0.25">
      <c r="B83" t="str">
        <f t="shared" si="1"/>
        <v>SPEC_80</v>
      </c>
      <c r="C83" t="s">
        <v>9</v>
      </c>
      <c r="D83" s="9"/>
    </row>
    <row r="84" spans="2:4" x14ac:dyDescent="0.25">
      <c r="B84" t="str">
        <f t="shared" si="1"/>
        <v>SPEC_81</v>
      </c>
      <c r="C84" t="s">
        <v>9</v>
      </c>
      <c r="D84" s="9"/>
    </row>
    <row r="85" spans="2:4" x14ac:dyDescent="0.25">
      <c r="B85" t="str">
        <f t="shared" si="1"/>
        <v>SPEC_82</v>
      </c>
      <c r="C85" t="s">
        <v>9</v>
      </c>
      <c r="D85" s="9"/>
    </row>
    <row r="86" spans="2:4" x14ac:dyDescent="0.25">
      <c r="B86" t="str">
        <f t="shared" si="1"/>
        <v>SPEC_83</v>
      </c>
      <c r="C86" t="s">
        <v>9</v>
      </c>
      <c r="D86" s="9"/>
    </row>
    <row r="87" spans="2:4" x14ac:dyDescent="0.25">
      <c r="B87" t="str">
        <f t="shared" si="1"/>
        <v>SPEC_84</v>
      </c>
      <c r="C87" t="s">
        <v>9</v>
      </c>
      <c r="D87" s="9"/>
    </row>
    <row r="88" spans="2:4" x14ac:dyDescent="0.25">
      <c r="B88" t="str">
        <f t="shared" si="1"/>
        <v>SPEC_85</v>
      </c>
      <c r="C88" t="s">
        <v>9</v>
      </c>
      <c r="D88" s="9"/>
    </row>
    <row r="89" spans="2:4" x14ac:dyDescent="0.25">
      <c r="B89" t="str">
        <f t="shared" si="1"/>
        <v>SPEC_86</v>
      </c>
      <c r="C89" t="s">
        <v>9</v>
      </c>
      <c r="D89" s="9"/>
    </row>
    <row r="90" spans="2:4" x14ac:dyDescent="0.25">
      <c r="B90" t="str">
        <f t="shared" si="1"/>
        <v>SPEC_87</v>
      </c>
      <c r="C90" t="s">
        <v>9</v>
      </c>
      <c r="D90" s="9"/>
    </row>
    <row r="91" spans="2:4" x14ac:dyDescent="0.25">
      <c r="B91" t="str">
        <f t="shared" si="1"/>
        <v>SPEC_88</v>
      </c>
      <c r="C91" t="s">
        <v>9</v>
      </c>
      <c r="D91" s="9"/>
    </row>
    <row r="92" spans="2:4" x14ac:dyDescent="0.25">
      <c r="B92" t="str">
        <f t="shared" si="1"/>
        <v>SPEC_89</v>
      </c>
      <c r="C92" t="s">
        <v>9</v>
      </c>
      <c r="D92" s="9"/>
    </row>
    <row r="93" spans="2:4" x14ac:dyDescent="0.25">
      <c r="B93" t="str">
        <f t="shared" si="1"/>
        <v>SPEC_90</v>
      </c>
      <c r="C93" t="s">
        <v>9</v>
      </c>
      <c r="D93" s="9"/>
    </row>
    <row r="94" spans="2:4" x14ac:dyDescent="0.25">
      <c r="B94" t="str">
        <f t="shared" si="1"/>
        <v>SPEC_91</v>
      </c>
      <c r="C94" t="s">
        <v>9</v>
      </c>
      <c r="D94" s="9"/>
    </row>
    <row r="95" spans="2:4" x14ac:dyDescent="0.25">
      <c r="B95" t="str">
        <f t="shared" si="1"/>
        <v>SPEC_92</v>
      </c>
      <c r="C95" t="s">
        <v>9</v>
      </c>
      <c r="D95" s="9"/>
    </row>
    <row r="96" spans="2:4" x14ac:dyDescent="0.25">
      <c r="B96" t="str">
        <f t="shared" si="1"/>
        <v>SPEC_93</v>
      </c>
      <c r="C96" t="s">
        <v>9</v>
      </c>
      <c r="D96" s="9"/>
    </row>
    <row r="97" spans="2:4" x14ac:dyDescent="0.25">
      <c r="B97" t="str">
        <f t="shared" si="1"/>
        <v>SPEC_94</v>
      </c>
      <c r="C97" t="s">
        <v>9</v>
      </c>
      <c r="D97" s="9"/>
    </row>
    <row r="98" spans="2:4" x14ac:dyDescent="0.25">
      <c r="B98" t="str">
        <f t="shared" si="1"/>
        <v>SPEC_95</v>
      </c>
      <c r="C98" t="s">
        <v>9</v>
      </c>
      <c r="D98" s="9"/>
    </row>
    <row r="99" spans="2:4" x14ac:dyDescent="0.25">
      <c r="B99" t="str">
        <f t="shared" si="1"/>
        <v>SPEC_96</v>
      </c>
      <c r="C99" t="s">
        <v>9</v>
      </c>
      <c r="D99" s="9"/>
    </row>
    <row r="100" spans="2:4" x14ac:dyDescent="0.25">
      <c r="B100" t="str">
        <f t="shared" si="1"/>
        <v>SPEC_97</v>
      </c>
      <c r="C100" t="s">
        <v>9</v>
      </c>
      <c r="D100" s="9"/>
    </row>
    <row r="101" spans="2:4" x14ac:dyDescent="0.25">
      <c r="B101" t="str">
        <f t="shared" si="1"/>
        <v>SPEC_98</v>
      </c>
      <c r="C101" t="s">
        <v>9</v>
      </c>
      <c r="D101" s="9"/>
    </row>
    <row r="102" spans="2:4" x14ac:dyDescent="0.25">
      <c r="B102" t="str">
        <f t="shared" si="1"/>
        <v>SPEC_99</v>
      </c>
      <c r="C102" t="s">
        <v>9</v>
      </c>
      <c r="D102" s="9"/>
    </row>
    <row r="103" spans="2:4" x14ac:dyDescent="0.25">
      <c r="B103" t="str">
        <f t="shared" si="1"/>
        <v>SPEC_100</v>
      </c>
      <c r="C103" t="s">
        <v>9</v>
      </c>
      <c r="D103" s="9"/>
    </row>
    <row r="104" spans="2:4" x14ac:dyDescent="0.25">
      <c r="B104" t="str">
        <f t="shared" si="1"/>
        <v>SPEC_101</v>
      </c>
      <c r="C104" t="s">
        <v>9</v>
      </c>
      <c r="D104" s="9"/>
    </row>
    <row r="105" spans="2:4" x14ac:dyDescent="0.25">
      <c r="B105" t="str">
        <f t="shared" si="1"/>
        <v>SPEC_102</v>
      </c>
      <c r="C105" t="s">
        <v>9</v>
      </c>
      <c r="D105" s="9"/>
    </row>
    <row r="106" spans="2:4" x14ac:dyDescent="0.25">
      <c r="B106" t="str">
        <f t="shared" si="1"/>
        <v>SPEC_103</v>
      </c>
      <c r="C106" t="s">
        <v>9</v>
      </c>
      <c r="D106" s="9"/>
    </row>
    <row r="107" spans="2:4" x14ac:dyDescent="0.25">
      <c r="B107" t="str">
        <f t="shared" si="1"/>
        <v>SPEC_104</v>
      </c>
      <c r="C107" t="s">
        <v>9</v>
      </c>
      <c r="D107" s="9"/>
    </row>
    <row r="108" spans="2:4" x14ac:dyDescent="0.25">
      <c r="B108" t="str">
        <f t="shared" si="1"/>
        <v>SPEC_105</v>
      </c>
      <c r="C108" t="s">
        <v>9</v>
      </c>
      <c r="D108" s="9"/>
    </row>
    <row r="109" spans="2:4" x14ac:dyDescent="0.25">
      <c r="B109" t="str">
        <f t="shared" si="1"/>
        <v>SPEC_106</v>
      </c>
      <c r="C109" t="s">
        <v>9</v>
      </c>
      <c r="D109" s="9"/>
    </row>
    <row r="110" spans="2:4" x14ac:dyDescent="0.25">
      <c r="B110" t="str">
        <f t="shared" si="1"/>
        <v>SPEC_107</v>
      </c>
      <c r="C110" t="s">
        <v>9</v>
      </c>
      <c r="D110" s="9"/>
    </row>
    <row r="111" spans="2:4" x14ac:dyDescent="0.25">
      <c r="B111" t="str">
        <f t="shared" si="1"/>
        <v>SPEC_108</v>
      </c>
      <c r="C111" t="s">
        <v>9</v>
      </c>
      <c r="D111" s="9"/>
    </row>
    <row r="112" spans="2:4" x14ac:dyDescent="0.25">
      <c r="B112" t="str">
        <f t="shared" si="1"/>
        <v>SPEC_109</v>
      </c>
      <c r="C112" t="s">
        <v>9</v>
      </c>
      <c r="D112" s="9"/>
    </row>
    <row r="113" spans="2:4" x14ac:dyDescent="0.25">
      <c r="B113" t="str">
        <f t="shared" si="1"/>
        <v>SPEC_110</v>
      </c>
      <c r="C113" t="s">
        <v>9</v>
      </c>
      <c r="D113" s="9"/>
    </row>
    <row r="114" spans="2:4" x14ac:dyDescent="0.25">
      <c r="B114" t="str">
        <f t="shared" si="1"/>
        <v>SPEC_111</v>
      </c>
      <c r="C114" t="s">
        <v>9</v>
      </c>
      <c r="D114" s="9"/>
    </row>
    <row r="115" spans="2:4" x14ac:dyDescent="0.25">
      <c r="B115" t="str">
        <f t="shared" si="1"/>
        <v>SPEC_112</v>
      </c>
      <c r="C115" t="s">
        <v>9</v>
      </c>
      <c r="D115" s="9"/>
    </row>
    <row r="116" spans="2:4" x14ac:dyDescent="0.25">
      <c r="B116" t="str">
        <f t="shared" si="1"/>
        <v>SPEC_113</v>
      </c>
      <c r="C116" t="s">
        <v>9</v>
      </c>
      <c r="D116" s="9"/>
    </row>
    <row r="117" spans="2:4" x14ac:dyDescent="0.25">
      <c r="B117" t="str">
        <f t="shared" si="1"/>
        <v>SPEC_114</v>
      </c>
      <c r="C117" t="s">
        <v>9</v>
      </c>
      <c r="D117" s="9"/>
    </row>
    <row r="118" spans="2:4" x14ac:dyDescent="0.25">
      <c r="B118" t="str">
        <f t="shared" si="1"/>
        <v>SPEC_115</v>
      </c>
      <c r="C118" t="s">
        <v>9</v>
      </c>
      <c r="D118" s="9"/>
    </row>
    <row r="119" spans="2:4" x14ac:dyDescent="0.25">
      <c r="B119" t="str">
        <f t="shared" si="1"/>
        <v>SPEC_116</v>
      </c>
      <c r="C119" t="s">
        <v>9</v>
      </c>
      <c r="D119" s="9"/>
    </row>
    <row r="120" spans="2:4" x14ac:dyDescent="0.25">
      <c r="B120" t="str">
        <f t="shared" si="1"/>
        <v>SPEC_117</v>
      </c>
      <c r="C120" t="s">
        <v>9</v>
      </c>
      <c r="D120" s="9"/>
    </row>
    <row r="121" spans="2:4" x14ac:dyDescent="0.25">
      <c r="B121" t="str">
        <f t="shared" si="1"/>
        <v>SPEC_118</v>
      </c>
      <c r="C121" t="s">
        <v>9</v>
      </c>
      <c r="D121" s="9"/>
    </row>
    <row r="122" spans="2:4" x14ac:dyDescent="0.25">
      <c r="B122" t="str">
        <f t="shared" si="1"/>
        <v>SPEC_119</v>
      </c>
      <c r="C122" t="s">
        <v>9</v>
      </c>
      <c r="D122" s="9"/>
    </row>
    <row r="123" spans="2:4" x14ac:dyDescent="0.25">
      <c r="B123" t="str">
        <f t="shared" si="1"/>
        <v>SPEC_120</v>
      </c>
      <c r="C123" t="s">
        <v>9</v>
      </c>
      <c r="D123" s="9"/>
    </row>
    <row r="124" spans="2:4" x14ac:dyDescent="0.25">
      <c r="B124" t="str">
        <f t="shared" si="1"/>
        <v>SPEC_121</v>
      </c>
      <c r="C124" t="s">
        <v>9</v>
      </c>
      <c r="D124" s="9"/>
    </row>
    <row r="125" spans="2:4" x14ac:dyDescent="0.25">
      <c r="B125" t="str">
        <f t="shared" si="1"/>
        <v>SPEC_122</v>
      </c>
      <c r="C125" t="s">
        <v>9</v>
      </c>
      <c r="D125" s="9"/>
    </row>
    <row r="126" spans="2:4" x14ac:dyDescent="0.25">
      <c r="B126" t="str">
        <f t="shared" si="1"/>
        <v>SPEC_123</v>
      </c>
      <c r="C126" t="s">
        <v>9</v>
      </c>
      <c r="D126" s="9"/>
    </row>
    <row r="127" spans="2:4" x14ac:dyDescent="0.25">
      <c r="B127" t="str">
        <f t="shared" si="1"/>
        <v>SPEC_124</v>
      </c>
      <c r="C127" t="s">
        <v>9</v>
      </c>
      <c r="D127" s="9"/>
    </row>
    <row r="128" spans="2:4" x14ac:dyDescent="0.25">
      <c r="B128" t="str">
        <f t="shared" si="1"/>
        <v>SPEC_125</v>
      </c>
      <c r="C128" t="s">
        <v>9</v>
      </c>
      <c r="D128" s="9"/>
    </row>
    <row r="129" spans="2:4" x14ac:dyDescent="0.25">
      <c r="B129" t="str">
        <f t="shared" si="1"/>
        <v>SPEC_126</v>
      </c>
      <c r="C129" t="s">
        <v>9</v>
      </c>
      <c r="D129" s="9"/>
    </row>
    <row r="130" spans="2:4" x14ac:dyDescent="0.25">
      <c r="B130" t="str">
        <f t="shared" si="1"/>
        <v>SPEC_127</v>
      </c>
      <c r="C130" t="s">
        <v>9</v>
      </c>
      <c r="D130" s="9"/>
    </row>
    <row r="131" spans="2:4" x14ac:dyDescent="0.25">
      <c r="B131" t="str">
        <f t="shared" si="1"/>
        <v>SPEC_128</v>
      </c>
      <c r="C131" t="s">
        <v>9</v>
      </c>
      <c r="D131" s="9"/>
    </row>
    <row r="132" spans="2:4" x14ac:dyDescent="0.25">
      <c r="B132" t="str">
        <f t="shared" si="1"/>
        <v>SPEC_129</v>
      </c>
      <c r="C132" t="s">
        <v>9</v>
      </c>
      <c r="D132" s="9"/>
    </row>
    <row r="133" spans="2:4" x14ac:dyDescent="0.25">
      <c r="B133" t="str">
        <f t="shared" ref="B133:B196" si="2">CONCATENATE("SPEC_", ROW()-3)</f>
        <v>SPEC_130</v>
      </c>
      <c r="C133" t="s">
        <v>9</v>
      </c>
      <c r="D133" s="9"/>
    </row>
    <row r="134" spans="2:4" x14ac:dyDescent="0.25">
      <c r="B134" t="str">
        <f t="shared" si="2"/>
        <v>SPEC_131</v>
      </c>
      <c r="C134" t="s">
        <v>9</v>
      </c>
      <c r="D134" s="9"/>
    </row>
    <row r="135" spans="2:4" x14ac:dyDescent="0.25">
      <c r="B135" t="str">
        <f t="shared" si="2"/>
        <v>SPEC_132</v>
      </c>
      <c r="C135" t="s">
        <v>9</v>
      </c>
      <c r="D135" s="9"/>
    </row>
    <row r="136" spans="2:4" x14ac:dyDescent="0.25">
      <c r="B136" t="str">
        <f t="shared" si="2"/>
        <v>SPEC_133</v>
      </c>
      <c r="C136" t="s">
        <v>9</v>
      </c>
      <c r="D136" s="9"/>
    </row>
    <row r="137" spans="2:4" x14ac:dyDescent="0.25">
      <c r="B137" t="str">
        <f t="shared" si="2"/>
        <v>SPEC_134</v>
      </c>
      <c r="C137" t="s">
        <v>9</v>
      </c>
      <c r="D137" s="9"/>
    </row>
    <row r="138" spans="2:4" x14ac:dyDescent="0.25">
      <c r="B138" t="str">
        <f t="shared" si="2"/>
        <v>SPEC_135</v>
      </c>
      <c r="C138" t="s">
        <v>9</v>
      </c>
      <c r="D138" s="9"/>
    </row>
    <row r="139" spans="2:4" x14ac:dyDescent="0.25">
      <c r="B139" t="str">
        <f t="shared" si="2"/>
        <v>SPEC_136</v>
      </c>
      <c r="C139" t="s">
        <v>9</v>
      </c>
      <c r="D139" s="9"/>
    </row>
    <row r="140" spans="2:4" x14ac:dyDescent="0.25">
      <c r="B140" t="str">
        <f t="shared" si="2"/>
        <v>SPEC_137</v>
      </c>
      <c r="C140" t="s">
        <v>9</v>
      </c>
      <c r="D140" s="9"/>
    </row>
    <row r="141" spans="2:4" x14ac:dyDescent="0.25">
      <c r="B141" t="str">
        <f t="shared" si="2"/>
        <v>SPEC_138</v>
      </c>
      <c r="C141" t="s">
        <v>9</v>
      </c>
      <c r="D141" s="9"/>
    </row>
    <row r="142" spans="2:4" x14ac:dyDescent="0.25">
      <c r="B142" t="str">
        <f t="shared" si="2"/>
        <v>SPEC_139</v>
      </c>
      <c r="C142" t="s">
        <v>9</v>
      </c>
      <c r="D142" s="9"/>
    </row>
    <row r="143" spans="2:4" x14ac:dyDescent="0.25">
      <c r="B143" t="str">
        <f t="shared" si="2"/>
        <v>SPEC_140</v>
      </c>
      <c r="C143" t="s">
        <v>9</v>
      </c>
      <c r="D143" s="9"/>
    </row>
    <row r="144" spans="2:4" x14ac:dyDescent="0.25">
      <c r="B144" t="str">
        <f t="shared" si="2"/>
        <v>SPEC_141</v>
      </c>
      <c r="C144" t="s">
        <v>9</v>
      </c>
      <c r="D144" s="9"/>
    </row>
    <row r="145" spans="2:4" x14ac:dyDescent="0.25">
      <c r="B145" t="str">
        <f t="shared" si="2"/>
        <v>SPEC_142</v>
      </c>
      <c r="C145" t="s">
        <v>9</v>
      </c>
      <c r="D145" s="9"/>
    </row>
    <row r="146" spans="2:4" x14ac:dyDescent="0.25">
      <c r="B146" t="str">
        <f t="shared" si="2"/>
        <v>SPEC_143</v>
      </c>
      <c r="C146" t="s">
        <v>9</v>
      </c>
      <c r="D146" s="9"/>
    </row>
    <row r="147" spans="2:4" x14ac:dyDescent="0.25">
      <c r="B147" t="str">
        <f t="shared" si="2"/>
        <v>SPEC_144</v>
      </c>
      <c r="C147" t="s">
        <v>9</v>
      </c>
      <c r="D147" s="9"/>
    </row>
    <row r="148" spans="2:4" x14ac:dyDescent="0.25">
      <c r="B148" t="str">
        <f t="shared" si="2"/>
        <v>SPEC_145</v>
      </c>
      <c r="C148" t="s">
        <v>9</v>
      </c>
      <c r="D148" s="9"/>
    </row>
    <row r="149" spans="2:4" x14ac:dyDescent="0.25">
      <c r="B149" t="str">
        <f t="shared" si="2"/>
        <v>SPEC_146</v>
      </c>
      <c r="C149" t="s">
        <v>9</v>
      </c>
      <c r="D149" s="9"/>
    </row>
    <row r="150" spans="2:4" x14ac:dyDescent="0.25">
      <c r="B150" t="str">
        <f t="shared" si="2"/>
        <v>SPEC_147</v>
      </c>
      <c r="C150" t="s">
        <v>9</v>
      </c>
      <c r="D150" s="9"/>
    </row>
    <row r="151" spans="2:4" x14ac:dyDescent="0.25">
      <c r="B151" t="str">
        <f t="shared" si="2"/>
        <v>SPEC_148</v>
      </c>
      <c r="C151" t="s">
        <v>9</v>
      </c>
      <c r="D151" s="9"/>
    </row>
    <row r="152" spans="2:4" x14ac:dyDescent="0.25">
      <c r="B152" t="str">
        <f t="shared" si="2"/>
        <v>SPEC_149</v>
      </c>
      <c r="C152" t="s">
        <v>9</v>
      </c>
      <c r="D152" s="9"/>
    </row>
    <row r="153" spans="2:4" x14ac:dyDescent="0.25">
      <c r="B153" t="str">
        <f t="shared" si="2"/>
        <v>SPEC_150</v>
      </c>
      <c r="C153" t="s">
        <v>9</v>
      </c>
      <c r="D153" s="9"/>
    </row>
    <row r="154" spans="2:4" x14ac:dyDescent="0.25">
      <c r="B154" t="str">
        <f t="shared" si="2"/>
        <v>SPEC_151</v>
      </c>
      <c r="C154" t="s">
        <v>9</v>
      </c>
      <c r="D154" s="9"/>
    </row>
    <row r="155" spans="2:4" x14ac:dyDescent="0.25">
      <c r="B155" t="str">
        <f t="shared" si="2"/>
        <v>SPEC_152</v>
      </c>
      <c r="C155" t="s">
        <v>9</v>
      </c>
      <c r="D155" s="9"/>
    </row>
    <row r="156" spans="2:4" x14ac:dyDescent="0.25">
      <c r="B156" t="str">
        <f t="shared" si="2"/>
        <v>SPEC_153</v>
      </c>
      <c r="C156" t="s">
        <v>9</v>
      </c>
      <c r="D156" s="9"/>
    </row>
    <row r="157" spans="2:4" x14ac:dyDescent="0.25">
      <c r="B157" t="str">
        <f t="shared" si="2"/>
        <v>SPEC_154</v>
      </c>
      <c r="C157" t="s">
        <v>9</v>
      </c>
      <c r="D157" s="9"/>
    </row>
    <row r="158" spans="2:4" x14ac:dyDescent="0.25">
      <c r="B158" t="str">
        <f t="shared" si="2"/>
        <v>SPEC_155</v>
      </c>
      <c r="C158" t="s">
        <v>9</v>
      </c>
      <c r="D158" s="9"/>
    </row>
    <row r="159" spans="2:4" x14ac:dyDescent="0.25">
      <c r="B159" t="str">
        <f t="shared" si="2"/>
        <v>SPEC_156</v>
      </c>
      <c r="C159" t="s">
        <v>9</v>
      </c>
      <c r="D159" s="9"/>
    </row>
    <row r="160" spans="2:4" x14ac:dyDescent="0.25">
      <c r="B160" t="str">
        <f t="shared" si="2"/>
        <v>SPEC_157</v>
      </c>
      <c r="C160" t="s">
        <v>9</v>
      </c>
      <c r="D160" s="9"/>
    </row>
    <row r="161" spans="2:4" x14ac:dyDescent="0.25">
      <c r="B161" t="str">
        <f t="shared" si="2"/>
        <v>SPEC_158</v>
      </c>
      <c r="C161" t="s">
        <v>9</v>
      </c>
      <c r="D161" s="9"/>
    </row>
    <row r="162" spans="2:4" x14ac:dyDescent="0.25">
      <c r="B162" t="str">
        <f t="shared" si="2"/>
        <v>SPEC_159</v>
      </c>
      <c r="C162" t="s">
        <v>9</v>
      </c>
      <c r="D162" s="9"/>
    </row>
    <row r="163" spans="2:4" x14ac:dyDescent="0.25">
      <c r="B163" t="str">
        <f t="shared" si="2"/>
        <v>SPEC_160</v>
      </c>
      <c r="C163" t="s">
        <v>9</v>
      </c>
      <c r="D163" s="9"/>
    </row>
    <row r="164" spans="2:4" x14ac:dyDescent="0.25">
      <c r="B164" t="str">
        <f t="shared" si="2"/>
        <v>SPEC_161</v>
      </c>
      <c r="C164" t="s">
        <v>9</v>
      </c>
      <c r="D164" s="9"/>
    </row>
    <row r="165" spans="2:4" x14ac:dyDescent="0.25">
      <c r="B165" t="str">
        <f t="shared" si="2"/>
        <v>SPEC_162</v>
      </c>
      <c r="C165" t="s">
        <v>9</v>
      </c>
      <c r="D165" s="9"/>
    </row>
    <row r="166" spans="2:4" x14ac:dyDescent="0.25">
      <c r="B166" t="str">
        <f t="shared" si="2"/>
        <v>SPEC_163</v>
      </c>
      <c r="C166" t="s">
        <v>9</v>
      </c>
      <c r="D166" s="9"/>
    </row>
    <row r="167" spans="2:4" x14ac:dyDescent="0.25">
      <c r="B167" t="str">
        <f t="shared" si="2"/>
        <v>SPEC_164</v>
      </c>
      <c r="C167" t="s">
        <v>9</v>
      </c>
      <c r="D167" s="9"/>
    </row>
    <row r="168" spans="2:4" x14ac:dyDescent="0.25">
      <c r="B168" t="str">
        <f t="shared" si="2"/>
        <v>SPEC_165</v>
      </c>
      <c r="C168" t="s">
        <v>9</v>
      </c>
      <c r="D168" s="9"/>
    </row>
    <row r="169" spans="2:4" x14ac:dyDescent="0.25">
      <c r="B169" t="str">
        <f t="shared" si="2"/>
        <v>SPEC_166</v>
      </c>
      <c r="C169" t="s">
        <v>9</v>
      </c>
      <c r="D169" s="9"/>
    </row>
    <row r="170" spans="2:4" x14ac:dyDescent="0.25">
      <c r="B170" t="str">
        <f t="shared" si="2"/>
        <v>SPEC_167</v>
      </c>
      <c r="C170" t="s">
        <v>9</v>
      </c>
      <c r="D170" s="9"/>
    </row>
    <row r="171" spans="2:4" x14ac:dyDescent="0.25">
      <c r="B171" t="str">
        <f t="shared" si="2"/>
        <v>SPEC_168</v>
      </c>
      <c r="C171" t="s">
        <v>9</v>
      </c>
      <c r="D171" s="9"/>
    </row>
    <row r="172" spans="2:4" x14ac:dyDescent="0.25">
      <c r="B172" t="str">
        <f t="shared" si="2"/>
        <v>SPEC_169</v>
      </c>
      <c r="C172" t="s">
        <v>9</v>
      </c>
      <c r="D172" s="9"/>
    </row>
    <row r="173" spans="2:4" x14ac:dyDescent="0.25">
      <c r="B173" t="str">
        <f t="shared" si="2"/>
        <v>SPEC_170</v>
      </c>
      <c r="C173" t="s">
        <v>9</v>
      </c>
      <c r="D173" s="9"/>
    </row>
    <row r="174" spans="2:4" x14ac:dyDescent="0.25">
      <c r="B174" t="str">
        <f t="shared" si="2"/>
        <v>SPEC_171</v>
      </c>
      <c r="C174" t="s">
        <v>9</v>
      </c>
      <c r="D174" s="9"/>
    </row>
    <row r="175" spans="2:4" x14ac:dyDescent="0.25">
      <c r="B175" t="str">
        <f t="shared" si="2"/>
        <v>SPEC_172</v>
      </c>
      <c r="C175" t="s">
        <v>9</v>
      </c>
      <c r="D175" s="9"/>
    </row>
    <row r="176" spans="2:4" x14ac:dyDescent="0.25">
      <c r="B176" t="str">
        <f t="shared" si="2"/>
        <v>SPEC_173</v>
      </c>
      <c r="C176" t="s">
        <v>9</v>
      </c>
      <c r="D176" s="9"/>
    </row>
    <row r="177" spans="2:4" x14ac:dyDescent="0.25">
      <c r="B177" t="str">
        <f t="shared" si="2"/>
        <v>SPEC_174</v>
      </c>
      <c r="C177" t="s">
        <v>9</v>
      </c>
      <c r="D177" s="9"/>
    </row>
    <row r="178" spans="2:4" x14ac:dyDescent="0.25">
      <c r="B178" t="str">
        <f t="shared" si="2"/>
        <v>SPEC_175</v>
      </c>
      <c r="C178" t="s">
        <v>9</v>
      </c>
      <c r="D178" s="9"/>
    </row>
    <row r="179" spans="2:4" x14ac:dyDescent="0.25">
      <c r="B179" t="str">
        <f t="shared" si="2"/>
        <v>SPEC_176</v>
      </c>
      <c r="C179" t="s">
        <v>9</v>
      </c>
      <c r="D179" s="9"/>
    </row>
    <row r="180" spans="2:4" x14ac:dyDescent="0.25">
      <c r="B180" t="str">
        <f t="shared" si="2"/>
        <v>SPEC_177</v>
      </c>
      <c r="C180" t="s">
        <v>9</v>
      </c>
      <c r="D180" s="9"/>
    </row>
    <row r="181" spans="2:4" x14ac:dyDescent="0.25">
      <c r="B181" t="str">
        <f t="shared" si="2"/>
        <v>SPEC_178</v>
      </c>
      <c r="C181" t="s">
        <v>9</v>
      </c>
      <c r="D181" s="9"/>
    </row>
    <row r="182" spans="2:4" x14ac:dyDescent="0.25">
      <c r="B182" t="str">
        <f t="shared" si="2"/>
        <v>SPEC_179</v>
      </c>
      <c r="C182" t="s">
        <v>9</v>
      </c>
      <c r="D182" s="9"/>
    </row>
    <row r="183" spans="2:4" x14ac:dyDescent="0.25">
      <c r="B183" t="str">
        <f t="shared" si="2"/>
        <v>SPEC_180</v>
      </c>
      <c r="C183" t="s">
        <v>9</v>
      </c>
      <c r="D183" s="9"/>
    </row>
    <row r="184" spans="2:4" x14ac:dyDescent="0.25">
      <c r="B184" t="str">
        <f t="shared" si="2"/>
        <v>SPEC_181</v>
      </c>
      <c r="C184" t="s">
        <v>9</v>
      </c>
      <c r="D184" s="9"/>
    </row>
    <row r="185" spans="2:4" x14ac:dyDescent="0.25">
      <c r="B185" t="str">
        <f t="shared" si="2"/>
        <v>SPEC_182</v>
      </c>
      <c r="C185" t="s">
        <v>9</v>
      </c>
      <c r="D185" s="9"/>
    </row>
    <row r="186" spans="2:4" x14ac:dyDescent="0.25">
      <c r="B186" t="str">
        <f t="shared" si="2"/>
        <v>SPEC_183</v>
      </c>
      <c r="C186" t="s">
        <v>9</v>
      </c>
      <c r="D186" s="9"/>
    </row>
    <row r="187" spans="2:4" x14ac:dyDescent="0.25">
      <c r="B187" t="str">
        <f t="shared" si="2"/>
        <v>SPEC_184</v>
      </c>
      <c r="C187" t="s">
        <v>9</v>
      </c>
      <c r="D187" s="9"/>
    </row>
    <row r="188" spans="2:4" x14ac:dyDescent="0.25">
      <c r="B188" t="str">
        <f t="shared" si="2"/>
        <v>SPEC_185</v>
      </c>
      <c r="C188" t="s">
        <v>9</v>
      </c>
      <c r="D188" s="9"/>
    </row>
    <row r="189" spans="2:4" x14ac:dyDescent="0.25">
      <c r="B189" t="str">
        <f t="shared" si="2"/>
        <v>SPEC_186</v>
      </c>
      <c r="C189" t="s">
        <v>9</v>
      </c>
      <c r="D189" s="9"/>
    </row>
    <row r="190" spans="2:4" x14ac:dyDescent="0.25">
      <c r="B190" t="str">
        <f t="shared" si="2"/>
        <v>SPEC_187</v>
      </c>
      <c r="C190" t="s">
        <v>9</v>
      </c>
      <c r="D190" s="9"/>
    </row>
    <row r="191" spans="2:4" x14ac:dyDescent="0.25">
      <c r="B191" t="str">
        <f t="shared" si="2"/>
        <v>SPEC_188</v>
      </c>
      <c r="C191" t="s">
        <v>9</v>
      </c>
      <c r="D191" s="9"/>
    </row>
    <row r="192" spans="2:4" x14ac:dyDescent="0.25">
      <c r="B192" t="str">
        <f t="shared" si="2"/>
        <v>SPEC_189</v>
      </c>
      <c r="C192" t="s">
        <v>9</v>
      </c>
      <c r="D192" s="9"/>
    </row>
    <row r="193" spans="2:4" x14ac:dyDescent="0.25">
      <c r="B193" t="str">
        <f t="shared" si="2"/>
        <v>SPEC_190</v>
      </c>
      <c r="C193" t="s">
        <v>9</v>
      </c>
      <c r="D193" s="9"/>
    </row>
    <row r="194" spans="2:4" x14ac:dyDescent="0.25">
      <c r="B194" t="str">
        <f t="shared" si="2"/>
        <v>SPEC_191</v>
      </c>
      <c r="C194" t="s">
        <v>9</v>
      </c>
      <c r="D194" s="9"/>
    </row>
    <row r="195" spans="2:4" x14ac:dyDescent="0.25">
      <c r="B195" t="str">
        <f t="shared" si="2"/>
        <v>SPEC_192</v>
      </c>
      <c r="C195" t="s">
        <v>9</v>
      </c>
      <c r="D195" s="9"/>
    </row>
    <row r="196" spans="2:4" x14ac:dyDescent="0.25">
      <c r="B196" t="str">
        <f t="shared" si="2"/>
        <v>SPEC_193</v>
      </c>
      <c r="C196" t="s">
        <v>9</v>
      </c>
      <c r="D196" s="9"/>
    </row>
    <row r="197" spans="2:4" x14ac:dyDescent="0.25">
      <c r="B197" t="str">
        <f t="shared" ref="B197:B219" si="3">CONCATENATE("SPEC_", ROW()-3)</f>
        <v>SPEC_194</v>
      </c>
      <c r="C197" t="s">
        <v>9</v>
      </c>
      <c r="D197" s="9"/>
    </row>
    <row r="198" spans="2:4" x14ac:dyDescent="0.25">
      <c r="B198" t="str">
        <f t="shared" si="3"/>
        <v>SPEC_195</v>
      </c>
      <c r="C198" t="s">
        <v>9</v>
      </c>
      <c r="D198" s="9"/>
    </row>
    <row r="199" spans="2:4" x14ac:dyDescent="0.25">
      <c r="B199" t="str">
        <f t="shared" si="3"/>
        <v>SPEC_196</v>
      </c>
      <c r="C199" t="s">
        <v>9</v>
      </c>
      <c r="D199" s="9"/>
    </row>
    <row r="200" spans="2:4" x14ac:dyDescent="0.25">
      <c r="B200" t="str">
        <f t="shared" si="3"/>
        <v>SPEC_197</v>
      </c>
      <c r="C200" t="s">
        <v>9</v>
      </c>
      <c r="D200" s="9"/>
    </row>
    <row r="201" spans="2:4" x14ac:dyDescent="0.25">
      <c r="B201" t="str">
        <f t="shared" si="3"/>
        <v>SPEC_198</v>
      </c>
      <c r="C201" t="s">
        <v>9</v>
      </c>
      <c r="D201" s="9"/>
    </row>
    <row r="202" spans="2:4" x14ac:dyDescent="0.25">
      <c r="B202" t="str">
        <f t="shared" si="3"/>
        <v>SPEC_199</v>
      </c>
      <c r="C202" t="s">
        <v>9</v>
      </c>
      <c r="D202" s="9"/>
    </row>
    <row r="203" spans="2:4" x14ac:dyDescent="0.25">
      <c r="B203" t="str">
        <f t="shared" si="3"/>
        <v>SPEC_200</v>
      </c>
      <c r="C203" t="s">
        <v>9</v>
      </c>
      <c r="D203" s="9"/>
    </row>
    <row r="204" spans="2:4" x14ac:dyDescent="0.25">
      <c r="B204" t="str">
        <f t="shared" si="3"/>
        <v>SPEC_201</v>
      </c>
      <c r="C204" t="s">
        <v>9</v>
      </c>
      <c r="D204" s="9"/>
    </row>
    <row r="205" spans="2:4" x14ac:dyDescent="0.25">
      <c r="B205" t="str">
        <f t="shared" si="3"/>
        <v>SPEC_202</v>
      </c>
      <c r="C205" t="s">
        <v>9</v>
      </c>
      <c r="D205" s="9"/>
    </row>
    <row r="206" spans="2:4" x14ac:dyDescent="0.25">
      <c r="B206" t="str">
        <f t="shared" si="3"/>
        <v>SPEC_203</v>
      </c>
      <c r="C206" t="s">
        <v>9</v>
      </c>
      <c r="D206" s="9"/>
    </row>
    <row r="207" spans="2:4" x14ac:dyDescent="0.25">
      <c r="B207" t="str">
        <f t="shared" si="3"/>
        <v>SPEC_204</v>
      </c>
      <c r="C207" t="s">
        <v>9</v>
      </c>
      <c r="D207" s="9"/>
    </row>
    <row r="208" spans="2:4" x14ac:dyDescent="0.25">
      <c r="B208" t="str">
        <f t="shared" si="3"/>
        <v>SPEC_205</v>
      </c>
      <c r="C208" t="s">
        <v>9</v>
      </c>
      <c r="D208" s="9"/>
    </row>
    <row r="209" spans="2:4" x14ac:dyDescent="0.25">
      <c r="B209" t="str">
        <f t="shared" si="3"/>
        <v>SPEC_206</v>
      </c>
      <c r="C209" t="s">
        <v>9</v>
      </c>
      <c r="D209" s="9"/>
    </row>
    <row r="210" spans="2:4" x14ac:dyDescent="0.25">
      <c r="B210" t="str">
        <f t="shared" si="3"/>
        <v>SPEC_207</v>
      </c>
      <c r="C210" t="s">
        <v>9</v>
      </c>
      <c r="D210" s="9"/>
    </row>
    <row r="211" spans="2:4" x14ac:dyDescent="0.25">
      <c r="B211" t="str">
        <f t="shared" si="3"/>
        <v>SPEC_208</v>
      </c>
      <c r="C211" t="s">
        <v>9</v>
      </c>
      <c r="D211" s="9"/>
    </row>
    <row r="212" spans="2:4" x14ac:dyDescent="0.25">
      <c r="B212" t="str">
        <f t="shared" si="3"/>
        <v>SPEC_209</v>
      </c>
      <c r="C212" t="s">
        <v>9</v>
      </c>
      <c r="D212" s="9"/>
    </row>
    <row r="213" spans="2:4" x14ac:dyDescent="0.25">
      <c r="B213" t="str">
        <f t="shared" si="3"/>
        <v>SPEC_210</v>
      </c>
      <c r="C213" t="s">
        <v>9</v>
      </c>
      <c r="D213" s="9"/>
    </row>
    <row r="214" spans="2:4" x14ac:dyDescent="0.25">
      <c r="B214" t="str">
        <f t="shared" si="3"/>
        <v>SPEC_211</v>
      </c>
      <c r="C214" t="s">
        <v>9</v>
      </c>
      <c r="D214" s="9"/>
    </row>
    <row r="215" spans="2:4" x14ac:dyDescent="0.25">
      <c r="B215" t="str">
        <f t="shared" si="3"/>
        <v>SPEC_212</v>
      </c>
      <c r="C215" t="s">
        <v>9</v>
      </c>
      <c r="D215" s="9"/>
    </row>
    <row r="216" spans="2:4" x14ac:dyDescent="0.25">
      <c r="B216" t="str">
        <f t="shared" si="3"/>
        <v>SPEC_213</v>
      </c>
      <c r="C216" t="s">
        <v>9</v>
      </c>
      <c r="D216" s="9"/>
    </row>
    <row r="217" spans="2:4" x14ac:dyDescent="0.25">
      <c r="B217" t="str">
        <f t="shared" si="3"/>
        <v>SPEC_214</v>
      </c>
      <c r="C217" t="s">
        <v>9</v>
      </c>
      <c r="D217" s="9"/>
    </row>
    <row r="218" spans="2:4" x14ac:dyDescent="0.25">
      <c r="B218" t="str">
        <f t="shared" si="3"/>
        <v>SPEC_215</v>
      </c>
      <c r="C218" t="s">
        <v>9</v>
      </c>
      <c r="D218" s="9"/>
    </row>
    <row r="219" spans="2:4" x14ac:dyDescent="0.25">
      <c r="B219" t="str">
        <f t="shared" si="3"/>
        <v>SPEC_216</v>
      </c>
      <c r="C219" t="s">
        <v>9</v>
      </c>
      <c r="D219" s="9"/>
    </row>
  </sheetData>
  <conditionalFormatting sqref="C4:C33 C35:C374">
    <cfRule type="cellIs" dxfId="1" priority="4" operator="notEqual">
      <formula>$D4</formula>
    </cfRule>
  </conditionalFormatting>
  <conditionalFormatting sqref="C34">
    <cfRule type="cellIs" dxfId="0" priority="3" operator="notEqual">
      <formula>$D34</formula>
    </cfRule>
  </conditionalFormatting>
  <dataValidations count="1">
    <dataValidation type="list" allowBlank="1" showInputMessage="1" showErrorMessage="1" sqref="D4:D219">
      <formula1>"ano,ne"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"/>
  <sheetViews>
    <sheetView workbookViewId="0"/>
  </sheetViews>
  <sheetFormatPr defaultRowHeight="15" x14ac:dyDescent="0.25"/>
  <sheetData>
    <row r="5" spans="3:3" ht="26.25" x14ac:dyDescent="0.4">
      <c r="C5" s="5" t="s">
        <v>4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72B3D94114C4AA59319E310E8FFD7" ma:contentTypeVersion="2" ma:contentTypeDescription="Create a new document." ma:contentTypeScope="" ma:versionID="38e0e54ea1f91a5ad8e180387b44ffe8">
  <xsd:schema xmlns:xsd="http://www.w3.org/2001/XMLSchema" xmlns:xs="http://www.w3.org/2001/XMLSchema" xmlns:p="http://schemas.microsoft.com/office/2006/metadata/properties" xmlns:ns2="ebb81f15-0341-470c-8a2a-098d67e9afd6" targetNamespace="http://schemas.microsoft.com/office/2006/metadata/properties" ma:root="true" ma:fieldsID="db93d68f876d07199fde97d112788039" ns2:_="">
    <xsd:import namespace="ebb81f15-0341-470c-8a2a-098d67e9af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1f15-0341-470c-8a2a-098d67e9a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EDF15-7F6A-46A5-94BD-DCFD7CB63954}"/>
</file>

<file path=customXml/itemProps2.xml><?xml version="1.0" encoding="utf-8"?>
<ds:datastoreItem xmlns:ds="http://schemas.openxmlformats.org/officeDocument/2006/customXml" ds:itemID="{4FA455FB-4D76-4C25-8B63-6B95E4B9EDEB}"/>
</file>

<file path=customXml/itemProps3.xml><?xml version="1.0" encoding="utf-8"?>
<ds:datastoreItem xmlns:ds="http://schemas.openxmlformats.org/officeDocument/2006/customXml" ds:itemID="{330AA518-9EFB-43C3-B6F9-8019DCD38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Úvod</vt:lpstr>
      <vt:lpstr>Blok úložiště PROJECT</vt:lpstr>
      <vt:lpstr>Blok úložiště PROJECT sw</vt:lpstr>
      <vt:lpstr>Diskové pole pro zálohování</vt:lpstr>
      <vt:lpstr>Integrace</vt:lpstr>
      <vt:lpstr>Soulad s požadavky</vt:lpstr>
      <vt:lpstr>Závěr</vt:lpstr>
      <vt:lpstr>'Blok úložiště PROJECT'!Oblast_tisku</vt:lpstr>
      <vt:lpstr>Integrace!Oblast_tisku</vt:lpstr>
      <vt:lpstr>'Soulad s požadavky'!Oblast_tisku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2018-03-14T13:16:28Z</dcterms:created>
  <dcterms:modified xsi:type="dcterms:W3CDTF">2022-06-17T09:36:33Z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0x0101006B272B3D94114C4AA59319E310E8FFD7</vt:lpwstr>
  </property>
</Properties>
</file>