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<sst xmlns="http://schemas.openxmlformats.org/spreadsheetml/2006/main" count="41" uniqueCount="38">
  <si>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</si>
  <si>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</si>
  <si>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</si>
  <si>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</si>
  <si>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</si>
  <si>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</si>
  <si>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</si>
  <si>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</si>
  <si>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</si>
  <si>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</si>
  <si>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</si>
  <si>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</si>
  <si>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</si>
  <si>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</si>
  <si>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</si>
  <si>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</si>
  <si>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</si>
  <si>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</si>
  <si>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</si>
  <si>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</si>
  <si>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</si>
  <si>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</si>
  <si>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</si>
  <si>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</si>
  <si>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</si>
  <si>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</si>
  <si>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</si>
  <si>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</si>
  <si>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</si>
  <si>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</si>
  <si>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</si>
  <si>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</si>
  <si>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</si>
  <si>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</si>
  <si>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FEI</t>
  </si>
  <si>
    <t>DNS_PC_ATYP</t>
  </si>
  <si>
    <t xml:space="preserve">Bc. Žaneta Vylegalová
zaneta.vylegalova@vsb.cz 
+420 596 995 911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</si>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</sst>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5" fontId="0" fillId="0" borderId="9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7"/>
  <sheetViews>
    <sheetView tabSelected="1" zoomScale="80" zoomScaleNormal="80" workbookViewId="0" topLeftCell="A1">
      <selection activeCell="A2" sqref="A2:O2"/>
    </sheetView>
  </sheetViews>
  <sheetFormatPr defaultColWidth="9.140625" defaultRowHeight="12.75"/>
  <cols>
    <col min="1" max="1" width="9.8515625" style="45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40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0" bestFit="1" customWidth="1"/>
  </cols>
  <sheetData>
    <row r="1" spans="1:15" ht="18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4" customHeigh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4.5" customHeight="1" thickBot="1">
      <c r="A4" s="44"/>
      <c r="B4" s="27"/>
      <c r="C4" s="3"/>
      <c r="D4" s="7"/>
      <c r="E4" s="7"/>
      <c r="F4" s="3"/>
      <c r="G4" s="3"/>
      <c r="H4" s="3"/>
      <c r="I4" s="3"/>
      <c r="J4" s="3"/>
      <c r="K4" s="33"/>
      <c r="L4" s="3"/>
      <c r="M4" s="3"/>
      <c r="N4" s="3"/>
      <c r="O4" s="7"/>
    </row>
    <row r="5" spans="1:130" s="1" customFormat="1" ht="16.25" customHeight="1" thickBot="1" thickTop="1">
      <c r="A5" s="75" t="s">
        <v>3</v>
      </c>
      <c r="B5" s="77" t="s">
        <v>4</v>
      </c>
      <c r="C5" s="79" t="s">
        <v>7</v>
      </c>
      <c r="D5" s="83" t="s">
        <v>5</v>
      </c>
      <c r="E5" s="83" t="s">
        <v>6</v>
      </c>
      <c r="F5" s="63" t="s">
        <v>19</v>
      </c>
      <c r="G5" s="64"/>
      <c r="H5" s="63" t="s">
        <v>17</v>
      </c>
      <c r="I5" s="64"/>
      <c r="J5" s="4" t="s">
        <v>10</v>
      </c>
      <c r="K5" s="83" t="s">
        <v>12</v>
      </c>
      <c r="L5" s="79" t="s">
        <v>0</v>
      </c>
      <c r="M5" s="4" t="s">
        <v>13</v>
      </c>
      <c r="N5" s="79" t="s">
        <v>1</v>
      </c>
      <c r="O5" s="8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76"/>
      <c r="B6" s="78"/>
      <c r="C6" s="80"/>
      <c r="D6" s="84"/>
      <c r="E6" s="84"/>
      <c r="F6" s="41" t="s">
        <v>8</v>
      </c>
      <c r="G6" s="41" t="s">
        <v>9</v>
      </c>
      <c r="H6" s="41" t="s">
        <v>8</v>
      </c>
      <c r="I6" s="41" t="s">
        <v>9</v>
      </c>
      <c r="J6" s="42" t="s">
        <v>11</v>
      </c>
      <c r="K6" s="84"/>
      <c r="L6" s="80"/>
      <c r="M6" s="42" t="s">
        <v>14</v>
      </c>
      <c r="N6" s="80"/>
      <c r="O6" s="8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1">
        <v>60005351</v>
      </c>
      <c r="B7" s="57">
        <v>10</v>
      </c>
      <c r="C7" s="58" t="s">
        <v>35</v>
      </c>
      <c r="D7" s="51">
        <v>32</v>
      </c>
      <c r="E7" s="50" t="s">
        <v>28</v>
      </c>
      <c r="F7" s="59">
        <v>16400</v>
      </c>
      <c r="G7" s="52">
        <f aca="true" t="shared" si="0" ref="G7">D7*F7</f>
        <v>524800</v>
      </c>
      <c r="H7" s="53" t="s">
        <v>22</v>
      </c>
      <c r="I7" s="54" t="e">
        <f aca="true" t="shared" si="1" ref="I7">H7*D7</f>
        <v>#VALUE!</v>
      </c>
      <c r="J7" s="62" t="s">
        <v>36</v>
      </c>
      <c r="K7" s="62" t="s">
        <v>34</v>
      </c>
      <c r="L7" s="62" t="s">
        <v>32</v>
      </c>
      <c r="M7" s="62" t="s">
        <v>31</v>
      </c>
      <c r="N7" s="62" t="s">
        <v>29</v>
      </c>
      <c r="O7" s="60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15" thickBot="1" thickTop="1">
      <c r="A8" s="70" t="s">
        <v>15</v>
      </c>
      <c r="B8" s="71"/>
      <c r="C8" s="71"/>
      <c r="D8" s="71"/>
      <c r="E8" s="71"/>
      <c r="F8" s="71"/>
      <c r="G8" s="43">
        <f>SUM(G7:G7)</f>
        <v>524800</v>
      </c>
      <c r="H8" s="32"/>
      <c r="I8" s="32"/>
      <c r="J8" s="32"/>
      <c r="K8" s="34"/>
      <c r="L8" s="20"/>
      <c r="M8" s="20"/>
      <c r="N8" s="20"/>
      <c r="O8" s="4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" customFormat="1" ht="15" thickBot="1" thickTop="1">
      <c r="A9" s="67" t="s">
        <v>16</v>
      </c>
      <c r="B9" s="68"/>
      <c r="C9" s="68"/>
      <c r="D9" s="68"/>
      <c r="E9" s="68"/>
      <c r="F9" s="68"/>
      <c r="G9" s="68"/>
      <c r="H9" s="69"/>
      <c r="I9" s="6" t="e">
        <f>SUM(I7:I7)</f>
        <v>#VALUE!</v>
      </c>
      <c r="J9" s="21"/>
      <c r="K9" s="35"/>
      <c r="L9" s="24"/>
      <c r="M9" s="25"/>
      <c r="N9" s="24"/>
      <c r="O9" s="4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1" customFormat="1" ht="13.5" thickBot="1" thickTop="1">
      <c r="A10" s="10" t="s">
        <v>20</v>
      </c>
      <c r="B10" s="28"/>
      <c r="C10" s="9"/>
      <c r="D10" s="10"/>
      <c r="E10" s="9"/>
      <c r="F10" s="11"/>
      <c r="G10" s="11"/>
      <c r="H10" s="9"/>
      <c r="I10" s="9"/>
      <c r="J10" s="9"/>
      <c r="K10" s="36"/>
      <c r="L10" s="13"/>
      <c r="M10" s="15"/>
      <c r="N10" s="13"/>
      <c r="O10" s="4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13" thickBot="1">
      <c r="A11" s="15" t="s">
        <v>21</v>
      </c>
      <c r="B11" s="65" t="s">
        <v>22</v>
      </c>
      <c r="C11" s="66"/>
      <c r="D11" s="66"/>
      <c r="E11" s="66"/>
      <c r="F11" s="12" t="s">
        <v>23</v>
      </c>
      <c r="G11" s="13"/>
      <c r="H11" s="14"/>
      <c r="I11" s="13"/>
      <c r="J11" s="15"/>
      <c r="K11" s="37"/>
      <c r="L11" s="13"/>
      <c r="M11" s="15"/>
      <c r="N11" s="13"/>
      <c r="O11" s="4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81" ht="23" customHeight="1">
      <c r="A12" s="15"/>
      <c r="B12" s="29"/>
      <c r="C12" s="13"/>
      <c r="D12" s="15"/>
      <c r="E12" s="13"/>
      <c r="F12" s="14"/>
      <c r="G12" s="14"/>
      <c r="H12" s="16" t="s">
        <v>24</v>
      </c>
      <c r="I12" s="13"/>
      <c r="J12" s="15"/>
      <c r="K12" s="37"/>
      <c r="L12" s="13"/>
      <c r="M12" s="15"/>
      <c r="N12" s="13"/>
      <c r="O12" s="4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15" ht="12.75">
      <c r="A13" s="15"/>
      <c r="B13" s="29"/>
      <c r="C13" s="13"/>
      <c r="D13" s="15"/>
      <c r="E13" s="13"/>
      <c r="F13" s="14"/>
      <c r="G13" s="14"/>
      <c r="H13" s="16"/>
      <c r="I13" s="13"/>
      <c r="J13" s="15"/>
      <c r="K13" s="37"/>
      <c r="L13" s="13"/>
      <c r="M13" s="15"/>
      <c r="N13" s="13"/>
      <c r="O13" s="48"/>
    </row>
    <row r="14" spans="1:15" ht="12.75">
      <c r="A14" s="15"/>
      <c r="B14" s="29"/>
      <c r="C14" s="13"/>
      <c r="D14" s="26"/>
      <c r="E14" s="13"/>
      <c r="F14" s="14"/>
      <c r="G14" s="17"/>
      <c r="H14" s="16"/>
      <c r="I14" s="13"/>
      <c r="J14" s="15"/>
      <c r="K14" s="37"/>
      <c r="L14" s="13"/>
      <c r="M14" s="15"/>
      <c r="N14" s="13"/>
      <c r="O14" s="48"/>
    </row>
    <row r="15" spans="1:15" ht="12.75">
      <c r="A15" s="15"/>
      <c r="B15" s="29"/>
      <c r="C15" s="13"/>
      <c r="D15" s="15"/>
      <c r="E15" s="13"/>
      <c r="F15" s="14"/>
      <c r="G15" s="14"/>
      <c r="H15" s="16"/>
      <c r="I15" s="13"/>
      <c r="J15" s="15"/>
      <c r="K15" s="37"/>
      <c r="L15" s="13"/>
      <c r="M15" s="15"/>
      <c r="N15" s="13"/>
      <c r="O15" s="48"/>
    </row>
    <row r="16" spans="1:15" ht="14.5">
      <c r="A16" s="15"/>
      <c r="B16" s="29"/>
      <c r="C16" s="55"/>
      <c r="D16" s="26"/>
      <c r="E16" s="13"/>
      <c r="F16" s="14"/>
      <c r="G16" s="14"/>
      <c r="H16" s="14"/>
      <c r="I16" s="16"/>
      <c r="J16" s="15"/>
      <c r="K16" s="37"/>
      <c r="L16" s="23"/>
      <c r="M16" s="23"/>
      <c r="N16" s="23"/>
      <c r="O16" s="38"/>
    </row>
    <row r="17" spans="1:15" ht="14.5">
      <c r="A17" s="15"/>
      <c r="B17" s="29"/>
      <c r="C17" s="55"/>
      <c r="D17" s="26"/>
      <c r="E17" s="13"/>
      <c r="F17" s="18"/>
      <c r="G17" s="19"/>
      <c r="H17" s="13"/>
      <c r="I17" s="13"/>
      <c r="J17" s="23" t="s">
        <v>25</v>
      </c>
      <c r="K17" s="38"/>
      <c r="L17" s="22"/>
      <c r="M17" s="22"/>
      <c r="N17" s="22"/>
      <c r="O17" s="39"/>
    </row>
    <row r="18" spans="1:15" ht="12.75">
      <c r="A18" s="15"/>
      <c r="B18" s="29"/>
      <c r="C18" s="55"/>
      <c r="D18" s="26"/>
      <c r="E18" s="13"/>
      <c r="F18" s="13"/>
      <c r="G18" s="13"/>
      <c r="H18" s="13"/>
      <c r="I18" s="13"/>
      <c r="J18" s="22" t="s">
        <v>26</v>
      </c>
      <c r="K18" s="39"/>
      <c r="L18" s="22"/>
      <c r="M18" s="22"/>
      <c r="N18" s="22"/>
      <c r="O18" s="39"/>
    </row>
    <row r="19" spans="1:11" ht="12.75">
      <c r="A19" s="15"/>
      <c r="B19" s="29"/>
      <c r="C19" s="55"/>
      <c r="D19" s="26"/>
      <c r="E19" s="13"/>
      <c r="F19" s="13"/>
      <c r="G19" s="13"/>
      <c r="H19" s="13"/>
      <c r="I19" s="13"/>
      <c r="J19" s="22" t="s">
        <v>27</v>
      </c>
      <c r="K19" s="39"/>
    </row>
    <row r="20" spans="3:4" ht="12.75">
      <c r="C20" s="56"/>
      <c r="D20" s="31"/>
    </row>
    <row r="21" spans="3:4" ht="12.75">
      <c r="C21" s="56"/>
      <c r="D21" s="31"/>
    </row>
    <row r="22" spans="3:5" ht="12.75">
      <c r="C22" s="56"/>
      <c r="D22" s="31"/>
      <c r="E22" s="31"/>
    </row>
    <row r="23" ht="12.75">
      <c r="D23" s="31"/>
    </row>
    <row r="24" ht="12.75">
      <c r="D24" s="31"/>
    </row>
    <row r="25" ht="12.75">
      <c r="D25" s="31"/>
    </row>
    <row r="26" spans="4:6" ht="12.75">
      <c r="D26" s="31"/>
      <c r="F26" s="49"/>
    </row>
    <row r="27" ht="12.75">
      <c r="D27" s="31"/>
    </row>
  </sheetData>
  <mergeCells count="17">
    <mergeCell ref="F5:G5"/>
    <mergeCell ref="H5:I5"/>
    <mergeCell ref="B11:E11"/>
    <mergeCell ref="A9:H9"/>
    <mergeCell ref="A8:F8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2022-07-13T10:16:38Z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