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<sst xmlns="http://schemas.openxmlformats.org/spreadsheetml/2006/main" count="44" uniqueCount="39">
  <si>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</si>
  <si>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</si>
  <si>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</si>
  <si>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</si>
  <si>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</si>
  <si>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</si>
  <si>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</si>
  <si>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</si>
  <si>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</si>
  <si>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</si>
  <si>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</si>
  <si>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</si>
  <si>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</si>
  <si>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</si>
  <si>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</si>
  <si>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</si>
  <si>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</si>
  <si>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</si>
  <si>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</si>
  <si>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</si>
  <si>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</si>
  <si>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</si>
  <si>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</si>
  <si>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</si>
  <si>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</si>
  <si>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</si>
  <si>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</si>
  <si>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</si>
  <si>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</si>
  <si>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</si>
  <si>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</si>
  <si>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</si>
  <si>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</si>
  <si>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zadávané v dynamickém nákupním systému s názvem Dodávky IT + AV techniky 2022–2025 a evidenčním číslem ve Věstníku veřejných zakázek Z2021-041737</t>
  </si>
  <si>
    <t>DNS_LCD_ATYP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</si>
  <si>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24/2022</t>
    </r>
  </si>
  <si>
    <t>FEI</t>
  </si>
  <si>
    <t>DNS_PC_ ATYP</t>
  </si>
  <si>
    <t xml:space="preserve">Ing. Petr Olivka, Ph.D.
petr.olivka@vsb.cz
+420 596 997 171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</si>
</sst>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medium"/>
      <right style="medium"/>
      <top style="thick"/>
      <bottom style="medium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top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8"/>
  <sheetViews>
    <sheetView tabSelected="1" zoomScale="80" zoomScaleNormal="80" workbookViewId="0" topLeftCell="A1">
      <selection activeCell="I10" sqref="I10"/>
    </sheetView>
  </sheetViews>
  <sheetFormatPr defaultColWidth="9.140625" defaultRowHeight="12.75"/>
  <cols>
    <col min="1" max="1" width="9.8515625" style="50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spans="1:15" ht="18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.5">
      <c r="A2" s="85" t="s">
        <v>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4" customHeight="1">
      <c r="A3" s="86" t="s">
        <v>33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4.5" customHeight="1" thickBot="1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5" customHeight="1" thickBot="1" thickTop="1">
      <c r="A5" s="87" t="s">
        <v>3</v>
      </c>
      <c r="B5" s="89" t="s">
        <v>4</v>
      </c>
      <c r="C5" s="91" t="s">
        <v>7</v>
      </c>
      <c r="D5" s="95" t="s">
        <v>5</v>
      </c>
      <c r="E5" s="95" t="s">
        <v>6</v>
      </c>
      <c r="F5" s="69" t="s">
        <v>19</v>
      </c>
      <c r="G5" s="70"/>
      <c r="H5" s="69" t="s">
        <v>17</v>
      </c>
      <c r="I5" s="70"/>
      <c r="J5" s="4" t="s">
        <v>10</v>
      </c>
      <c r="K5" s="95" t="s">
        <v>12</v>
      </c>
      <c r="L5" s="91" t="s">
        <v>0</v>
      </c>
      <c r="M5" s="4" t="s">
        <v>13</v>
      </c>
      <c r="N5" s="91" t="s">
        <v>1</v>
      </c>
      <c r="O5" s="93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88"/>
      <c r="B6" s="90"/>
      <c r="C6" s="92"/>
      <c r="D6" s="96"/>
      <c r="E6" s="96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96"/>
      <c r="L6" s="92"/>
      <c r="M6" s="45" t="s">
        <v>14</v>
      </c>
      <c r="N6" s="92"/>
      <c r="O6" s="9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73">
        <v>60005349</v>
      </c>
      <c r="B7" s="64">
        <v>10</v>
      </c>
      <c r="C7" s="66" t="s">
        <v>37</v>
      </c>
      <c r="D7" s="58">
        <v>70</v>
      </c>
      <c r="E7" s="57" t="s">
        <v>28</v>
      </c>
      <c r="F7" s="67">
        <v>23900</v>
      </c>
      <c r="G7" s="59">
        <f aca="true" t="shared" si="0" ref="G7:G8">D7*F7</f>
        <v>1673000</v>
      </c>
      <c r="H7" s="60" t="s">
        <v>22</v>
      </c>
      <c r="I7" s="61" t="e">
        <f aca="true" t="shared" si="1" ref="I7:I8">H7*D7</f>
        <v>#VALUE!</v>
      </c>
      <c r="J7" s="75" t="s">
        <v>38</v>
      </c>
      <c r="K7" s="75" t="s">
        <v>36</v>
      </c>
      <c r="L7" s="75" t="s">
        <v>32</v>
      </c>
      <c r="M7" s="75" t="s">
        <v>31</v>
      </c>
      <c r="N7" s="75" t="s">
        <v>29</v>
      </c>
      <c r="O7" s="71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74"/>
      <c r="B8" s="65">
        <v>20</v>
      </c>
      <c r="C8" s="55" t="s">
        <v>34</v>
      </c>
      <c r="D8" s="56">
        <v>70</v>
      </c>
      <c r="E8" s="55" t="s">
        <v>28</v>
      </c>
      <c r="F8" s="68">
        <v>5600</v>
      </c>
      <c r="G8" s="33">
        <f t="shared" si="0"/>
        <v>392000</v>
      </c>
      <c r="H8" s="34" t="s">
        <v>22</v>
      </c>
      <c r="I8" s="43" t="e">
        <f t="shared" si="1"/>
        <v>#VALUE!</v>
      </c>
      <c r="J8" s="76"/>
      <c r="K8" s="76"/>
      <c r="L8" s="76"/>
      <c r="M8" s="76"/>
      <c r="N8" s="76"/>
      <c r="O8" s="72"/>
      <c r="P8" s="2"/>
      <c r="Q8" s="2"/>
      <c r="R8" s="2"/>
      <c r="S8" s="2"/>
      <c r="T8" s="47"/>
      <c r="U8" s="4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15" thickBot="1" thickTop="1">
      <c r="A9" s="82" t="s">
        <v>15</v>
      </c>
      <c r="B9" s="83"/>
      <c r="C9" s="83"/>
      <c r="D9" s="83"/>
      <c r="E9" s="83"/>
      <c r="F9" s="83"/>
      <c r="G9" s="46">
        <f>SUM(G7:G8)</f>
        <v>2065000</v>
      </c>
      <c r="H9" s="32"/>
      <c r="I9" s="32"/>
      <c r="J9" s="32"/>
      <c r="K9" s="36"/>
      <c r="L9" s="20"/>
      <c r="M9" s="20"/>
      <c r="N9" s="20"/>
      <c r="O9" s="5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1" customFormat="1" ht="15" thickBot="1" thickTop="1">
      <c r="A10" s="79" t="s">
        <v>16</v>
      </c>
      <c r="B10" s="80"/>
      <c r="C10" s="80"/>
      <c r="D10" s="80"/>
      <c r="E10" s="80"/>
      <c r="F10" s="80"/>
      <c r="G10" s="80"/>
      <c r="H10" s="81"/>
      <c r="I10" s="6" t="e">
        <f>SUM(I7:I8)</f>
        <v>#VALUE!</v>
      </c>
      <c r="J10" s="21"/>
      <c r="K10" s="37"/>
      <c r="L10" s="24"/>
      <c r="M10" s="25"/>
      <c r="N10" s="24"/>
      <c r="O10" s="5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1" customFormat="1" ht="13.5" thickBot="1" thickTop="1">
      <c r="A11" s="10" t="s">
        <v>20</v>
      </c>
      <c r="B11" s="28"/>
      <c r="C11" s="9"/>
      <c r="D11" s="10"/>
      <c r="E11" s="9"/>
      <c r="F11" s="11"/>
      <c r="G11" s="11"/>
      <c r="H11" s="9"/>
      <c r="I11" s="9"/>
      <c r="J11" s="9"/>
      <c r="K11" s="38"/>
      <c r="L11" s="13"/>
      <c r="M11" s="15"/>
      <c r="N11" s="13"/>
      <c r="O11" s="5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13" thickBot="1">
      <c r="A12" s="15" t="s">
        <v>21</v>
      </c>
      <c r="B12" s="77" t="s">
        <v>22</v>
      </c>
      <c r="C12" s="78"/>
      <c r="D12" s="78"/>
      <c r="E12" s="78"/>
      <c r="F12" s="12" t="s">
        <v>23</v>
      </c>
      <c r="G12" s="13"/>
      <c r="H12" s="14"/>
      <c r="I12" s="13"/>
      <c r="J12" s="15"/>
      <c r="K12" s="39"/>
      <c r="L12" s="13"/>
      <c r="M12" s="15"/>
      <c r="N12" s="13"/>
      <c r="O12" s="5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81" ht="23" customHeight="1">
      <c r="A13" s="15"/>
      <c r="B13" s="29"/>
      <c r="C13" s="13"/>
      <c r="D13" s="15"/>
      <c r="E13" s="13"/>
      <c r="F13" s="14"/>
      <c r="G13" s="14"/>
      <c r="H13" s="16" t="s">
        <v>24</v>
      </c>
      <c r="I13" s="13"/>
      <c r="J13" s="15"/>
      <c r="K13" s="39"/>
      <c r="L13" s="13"/>
      <c r="M13" s="15"/>
      <c r="N13" s="13"/>
      <c r="O13" s="5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15" ht="12.75">
      <c r="A14" s="15"/>
      <c r="B14" s="29"/>
      <c r="C14" s="13"/>
      <c r="D14" s="15"/>
      <c r="E14" s="13"/>
      <c r="F14" s="14"/>
      <c r="G14" s="14"/>
      <c r="H14" s="16"/>
      <c r="I14" s="13"/>
      <c r="J14" s="15"/>
      <c r="K14" s="39"/>
      <c r="L14" s="13"/>
      <c r="M14" s="15"/>
      <c r="N14" s="13"/>
      <c r="O14" s="53"/>
    </row>
    <row r="15" spans="1:15" ht="12.75">
      <c r="A15" s="15"/>
      <c r="B15" s="29"/>
      <c r="C15" s="13"/>
      <c r="D15" s="26"/>
      <c r="E15" s="13"/>
      <c r="F15" s="14"/>
      <c r="G15" s="17"/>
      <c r="H15" s="16"/>
      <c r="I15" s="13"/>
      <c r="J15" s="15"/>
      <c r="K15" s="39"/>
      <c r="L15" s="13"/>
      <c r="M15" s="15"/>
      <c r="N15" s="13"/>
      <c r="O15" s="53"/>
    </row>
    <row r="16" spans="1:15" ht="12.75">
      <c r="A16" s="15"/>
      <c r="B16" s="29"/>
      <c r="C16" s="13"/>
      <c r="D16" s="15"/>
      <c r="E16" s="13"/>
      <c r="F16" s="14"/>
      <c r="G16" s="14"/>
      <c r="H16" s="16"/>
      <c r="I16" s="13"/>
      <c r="J16" s="15"/>
      <c r="K16" s="39"/>
      <c r="L16" s="13"/>
      <c r="M16" s="15"/>
      <c r="N16" s="13"/>
      <c r="O16" s="53"/>
    </row>
    <row r="17" spans="1:15" ht="14.5">
      <c r="A17" s="15"/>
      <c r="B17" s="29"/>
      <c r="C17" s="62"/>
      <c r="D17" s="26"/>
      <c r="E17" s="13"/>
      <c r="F17" s="14"/>
      <c r="G17" s="14"/>
      <c r="H17" s="14"/>
      <c r="I17" s="16"/>
      <c r="J17" s="15"/>
      <c r="K17" s="39"/>
      <c r="L17" s="23"/>
      <c r="M17" s="23"/>
      <c r="N17" s="23"/>
      <c r="O17" s="40"/>
    </row>
    <row r="18" spans="1:15" ht="14.5">
      <c r="A18" s="15"/>
      <c r="B18" s="29"/>
      <c r="C18" s="62"/>
      <c r="D18" s="26"/>
      <c r="E18" s="13"/>
      <c r="F18" s="18"/>
      <c r="G18" s="19"/>
      <c r="H18" s="13"/>
      <c r="I18" s="13"/>
      <c r="J18" s="23" t="s">
        <v>25</v>
      </c>
      <c r="K18" s="40"/>
      <c r="L18" s="22"/>
      <c r="M18" s="22"/>
      <c r="N18" s="22"/>
      <c r="O18" s="41"/>
    </row>
    <row r="19" spans="1:15" ht="12.75">
      <c r="A19" s="15"/>
      <c r="B19" s="29"/>
      <c r="C19" s="62"/>
      <c r="D19" s="26"/>
      <c r="E19" s="13"/>
      <c r="F19" s="13"/>
      <c r="G19" s="13"/>
      <c r="H19" s="13"/>
      <c r="I19" s="13"/>
      <c r="J19" s="22" t="s">
        <v>26</v>
      </c>
      <c r="K19" s="41"/>
      <c r="L19" s="22"/>
      <c r="M19" s="22"/>
      <c r="N19" s="22"/>
      <c r="O19" s="41"/>
    </row>
    <row r="20" spans="1:11" ht="12.75">
      <c r="A20" s="15"/>
      <c r="B20" s="29"/>
      <c r="C20" s="62"/>
      <c r="D20" s="26"/>
      <c r="E20" s="13"/>
      <c r="F20" s="13"/>
      <c r="G20" s="13"/>
      <c r="H20" s="13"/>
      <c r="I20" s="13"/>
      <c r="J20" s="22" t="s">
        <v>27</v>
      </c>
      <c r="K20" s="41"/>
    </row>
    <row r="21" spans="3:4" ht="12.75">
      <c r="C21" s="63"/>
      <c r="D21" s="31"/>
    </row>
    <row r="22" spans="3:4" ht="12.75">
      <c r="C22" s="63"/>
      <c r="D22" s="31"/>
    </row>
    <row r="23" spans="3:5" ht="12.75">
      <c r="C23" s="63"/>
      <c r="D23" s="31"/>
      <c r="E23" s="31"/>
    </row>
    <row r="24" ht="12.75">
      <c r="D24" s="31"/>
    </row>
    <row r="25" ht="12.75">
      <c r="D25" s="31"/>
    </row>
    <row r="26" ht="12.75">
      <c r="D26" s="31"/>
    </row>
    <row r="27" spans="4:6" ht="12.75">
      <c r="D27" s="31"/>
      <c r="F27" s="54"/>
    </row>
    <row r="28" ht="12.75">
      <c r="D28" s="31"/>
    </row>
  </sheetData>
  <mergeCells count="24">
    <mergeCell ref="B12:E12"/>
    <mergeCell ref="A10:H10"/>
    <mergeCell ref="A9:F9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O7:O8"/>
    <mergeCell ref="A7:A8"/>
    <mergeCell ref="J7:J8"/>
    <mergeCell ref="K7:K8"/>
    <mergeCell ref="L7:L8"/>
    <mergeCell ref="M7:M8"/>
    <mergeCell ref="N7:N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63ef4d09-7a27-477e-abfe-88d2d0877d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2022-07-13T10:23:19Z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