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5" tabRatio="500" activeTab="0"/>
  </bookViews>
  <sheets>
    <sheet name="Sheet1" sheetId="1" r:id="rId1"/>
  </sheets>
  <definedNames>
    <definedName name="_Toc31623118" localSheetId="0">'Sheet1'!$B$6</definedName>
  </definedNames>
  <calcPr calcId="162913"/>
  <extLst/>
</workbook>
</file>

<file path=xl/sharedStrings.xml><?xml version="1.0" encoding="utf-8"?>
<sst xmlns="http://schemas.openxmlformats.org/spreadsheetml/2006/main" count="91" uniqueCount="63">
  <si>
    <t>Cena/ks bez DPH</t>
  </si>
  <si>
    <t>Kč</t>
  </si>
  <si>
    <t>Cena/ks s DPH</t>
  </si>
  <si>
    <t>Cena celkem bez DPH</t>
  </si>
  <si>
    <t>V ……………………….. Dne ……………………..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</si>
  <si>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</si>
  <si>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</si>
  <si>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</si>
  <si>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</si>
  <si>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</si>
  <si>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</si>
  <si>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</si>
  <si>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</si>
  <si>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100 ks</t>
  </si>
  <si>
    <t>Ovocno-bylinné čaje (regionální produkce)</t>
  </si>
  <si>
    <t xml:space="preserve">Materiál: Papír + celofán
Rozměry: 15 cm x 10 cm 
Popis: Směs ovocných sypaných čajů s příměsí různých bylin z regionální produkce
Potisk: Logo v anglickém jazyce na přední straně na lepicím štítku
Váha: 100 g
Počet kusů: 100 ks
</t>
  </si>
  <si>
    <t>Perníčky s logem – 8ks</t>
  </si>
  <si>
    <t>elektronický podpis oprávněné osoby</t>
  </si>
  <si>
    <t>(datum v elektronickém podpisu)</t>
  </si>
  <si>
    <t>50 ks</t>
  </si>
  <si>
    <t>Dárek s přírodní kosmetikou (mýdlo)</t>
  </si>
  <si>
    <t>Cestovní balení vlhčených ubrousků</t>
  </si>
  <si>
    <t>Gel na ruce ve spreji</t>
  </si>
  <si>
    <t xml:space="preserve">Popis: Mycí gel na ruce ve spreji v transparentní tubě.
Rozměry: 1,6 x 14 cm
Počet balení: 200 ks
Logo VŠB-TUO v anglickém jazyce na transparentní části tuby.
</t>
  </si>
  <si>
    <t>200 ks</t>
  </si>
  <si>
    <t>Počet ks/balení</t>
  </si>
  <si>
    <t>Kovový přívěsek na klíče se žetonem</t>
  </si>
  <si>
    <t>100 balení</t>
  </si>
  <si>
    <t>Reklamní čokoláda ke kávě – mléčná/hořká</t>
  </si>
  <si>
    <t>1000 ks</t>
  </si>
  <si>
    <t>Mandle v čokoládě a skořici</t>
  </si>
  <si>
    <t>Káva zrnková 100g balení</t>
  </si>
  <si>
    <t xml:space="preserve">Materiál: Eco-papír
Rozměry: 15 x 10 cm
Potisk:  Logo v anglickém jazyce na přední straně na lepicím štítku
Počet: 100 ks
</t>
  </si>
  <si>
    <t xml:space="preserve">Mandle v mléčné čokoládě a skořici v krabičce s okénkem. 
Rozměry: 65 x 35 x 100 m
Váha: 50g
Potisk: Logo v anglickém jazyce na přední straně krabičky
Počet: 50 ks
</t>
  </si>
  <si>
    <t xml:space="preserve">Popis: Přírodní mýdlo různých vůní
Rozměry: 10 x 5 cm
Potisk: Logo v anglickém jazyce na přední straně mýdla
Váha: 100 g
Počet kusů: 100 ks
</t>
  </si>
  <si>
    <t xml:space="preserve">
Popis: Perníkové sušenky s logem VŠB-TUO v anglickém jazyce. 
Balení: 8ks kusů perníčků v jednom blistru
Počet kusů blistrů: 100 ks
</t>
  </si>
  <si>
    <t xml:space="preserve">Popis: Cestovní balení vlhčených ubrousků velikosti 17x20 cm v balíčku bílé barvy.
Balení: 10 vlhčených ubrousků
Počet balení: 100 ks
Logo VŠB-TUO v anglickém jazyce na vrchní straně balení.
</t>
  </si>
  <si>
    <t>Koření z regionální produkce – To nejlepší z Česka a Slovenska</t>
  </si>
  <si>
    <t>30 ks</t>
  </si>
  <si>
    <t xml:space="preserve">Popis: Balení po jednom kuse tradičního českého a slovenského koření
Rozměry: 21 x 16 cm
Váha: jednoho balení koření: 75 g
Materiál: PU
Potisk: Logo v anglickém jazyce na přední straně
Počet kusů: 30 ks
</t>
  </si>
  <si>
    <t>Dřevěná tužka s gumou</t>
  </si>
  <si>
    <t>Sada barevných lepicích štítků v recyklovaném pouzdře</t>
  </si>
  <si>
    <t xml:space="preserve">Popis: Samolepící bloček s 25ks a různobarevné samolepící zvýrazňovače - 25ks od každé barvy.
Vše dodávané v recyklovaném papírovém pouzdře. 
Rozměr: 8,1 x 8,5 x 0,7 cm
Potisk: Logo Erasmus+ a logo VŠB-TUO v anglickém jazyce
Počet kusů: 1000 ks
</t>
  </si>
  <si>
    <t>Taška bavlněná</t>
  </si>
  <si>
    <t xml:space="preserve">Popis: Bavlněná taška s logem
Potisk: Logo VŠB-TUO v anglickém jazyce + logo Erasmus+ - vše na jedné straně tašky pod sebou
Počet kusů: 1000 ks
</t>
  </si>
  <si>
    <t>Plechová krabička CLIC CLAC s mentolovými bonbony</t>
  </si>
  <si>
    <t>800 ks</t>
  </si>
  <si>
    <t xml:space="preserve">Plechová krabička CLIC CLAC v bílé barvě s mentolovými bonbony. 
Materiál: Plech
Rozměry: průměr 42 x 16 mm
Potisk: Logo Erasmus+ 
Počet: 800 ks
</t>
  </si>
  <si>
    <t>Sada zvýrazňovačů</t>
  </si>
  <si>
    <t>100 ks v blistru</t>
  </si>
  <si>
    <t xml:space="preserve">
Popis: Kovový přívěsek na klíče s mincí do nákupního košíku. Jedna strana mince je barevná, na druhé je vyražen nákupní vozík.
Barva žetonu: zelená s logem Erasmus+
Počet balení: 200 ks
</t>
  </si>
  <si>
    <t xml:space="preserve">Popis: Reklamní čokoláda s logem VŠB-TUO na papírovém přebalu čokolády. Čokoláda ve tvaru čtverečku. 
Rozměry: 31 x 31 x 5 mm
Mléčná: 1000 ks
Potisk: Logo International Contact Point
</t>
  </si>
  <si>
    <t xml:space="preserve">Dřevěná tužka s gumou 
Popis: Dřevěná tužka s gumou
Potisk: Logo Erasmus+
Počet kusů: 1000 ks
</t>
  </si>
  <si>
    <t xml:space="preserve">Popis: Zvýrazňovač ve tvaru květiny s 5 barvami, plast
Potisk: logo Erasmus+ a VŠB-TUO v anglickém jazyce
Počet kusů: 500 ks
</t>
  </si>
  <si>
    <t>500 ks</t>
  </si>
  <si>
    <t>Opalovací krém na karabince</t>
  </si>
  <si>
    <t xml:space="preserve">Popis: SPF30 v bílé plastové tubě s bílým uzávěrem a praktickou karabinou stříbrné barvy. Obsah 30 ml. 
Rozměry: 4,7 x 2,4 x 9,4 cm. 
Potisk: Logo VŠB-TUO v AJ + logo Erasmus+ na přední straně
Počet kusů: 300 ks
</t>
  </si>
  <si>
    <t>300 ks</t>
  </si>
  <si>
    <t xml:space="preserve">Popis: Rychle schnoucí ručník sportovní MICROTECH
Rozměry: 30 x 50 cm
Barva: Zelené jablko (pokud by nebyla PANTONE)
Potisk: Logo v AJ VŠB-TUO + Erasmus+
Počet kusů: 500 ks
</t>
  </si>
  <si>
    <t>Funkční ručník malý</t>
  </si>
  <si>
    <t xml:space="preserve">Potisk: Logo v AJ VŠB-TUO na krabičce
Počet kusů: 300 ks
</t>
  </si>
  <si>
    <t>Špunty do uší</t>
  </si>
  <si>
    <t>Soupis požadovaného plnění - DNS Propagační předměty 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</si>
</sst>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87" zoomScaleNormal="87" workbookViewId="0" topLeftCell="A16">
      <selection activeCell="H21" sqref="H21"/>
    </sheetView>
  </sheetViews>
  <sheetFormatPr defaultColWidth="11.00390625" defaultRowHeight="15.75"/>
  <cols>
    <col min="1" max="1" width="6.625" style="17" customWidth="1"/>
    <col min="2" max="2" width="19.75390625" style="1" customWidth="1"/>
    <col min="3" max="3" width="8.625" style="17" customWidth="1"/>
    <col min="4" max="4" width="69.25390625" style="1" customWidth="1"/>
    <col min="5" max="5" width="11.125" style="17" customWidth="1"/>
    <col min="6" max="6" width="11.875" style="17" customWidth="1"/>
    <col min="7" max="7" width="13.125" style="17" customWidth="1"/>
    <col min="8" max="8" width="12.875" style="17" customWidth="1"/>
    <col min="9" max="16384" width="11.00390625" style="1" customWidth="1"/>
  </cols>
  <sheetData>
    <row r="1" spans="1:8" ht="16.5" thickBot="1">
      <c r="A1" s="15"/>
      <c r="B1" s="6" t="s">
        <v>62</v>
      </c>
      <c r="C1" s="16"/>
      <c r="D1" s="6"/>
      <c r="E1" s="16"/>
      <c r="F1" s="16"/>
      <c r="G1" s="16"/>
      <c r="H1" s="16" t="s">
        <v>9</v>
      </c>
    </row>
    <row r="2" spans="1:8" ht="45">
      <c r="A2" s="40" t="s">
        <v>8</v>
      </c>
      <c r="B2" s="32" t="s">
        <v>10</v>
      </c>
      <c r="C2" s="34" t="s">
        <v>25</v>
      </c>
      <c r="D2" s="36" t="s">
        <v>7</v>
      </c>
      <c r="E2" s="7" t="s">
        <v>0</v>
      </c>
      <c r="F2" s="8" t="s">
        <v>3</v>
      </c>
      <c r="G2" s="8" t="s">
        <v>2</v>
      </c>
      <c r="H2" s="9" t="s">
        <v>6</v>
      </c>
    </row>
    <row r="3" spans="1:8" ht="16.5" thickBot="1">
      <c r="A3" s="41"/>
      <c r="B3" s="33"/>
      <c r="C3" s="35"/>
      <c r="D3" s="37"/>
      <c r="E3" s="22" t="s">
        <v>1</v>
      </c>
      <c r="F3" s="23" t="s">
        <v>1</v>
      </c>
      <c r="G3" s="23" t="s">
        <v>1</v>
      </c>
      <c r="H3" s="28" t="s">
        <v>1</v>
      </c>
    </row>
    <row r="4" spans="1:8" ht="90">
      <c r="A4" s="12">
        <v>1</v>
      </c>
      <c r="B4" s="11" t="s">
        <v>30</v>
      </c>
      <c r="C4" s="21" t="s">
        <v>19</v>
      </c>
      <c r="D4" s="24" t="s">
        <v>33</v>
      </c>
      <c r="E4" s="29" t="s">
        <v>12</v>
      </c>
      <c r="F4" s="30" t="e">
        <f>C4*E4</f>
        <v>#VALUE!</v>
      </c>
      <c r="G4" s="30" t="e">
        <f>E4*1.21</f>
        <v>#VALUE!</v>
      </c>
      <c r="H4" s="30" t="e">
        <f>C4*G4</f>
        <v>#VALUE!</v>
      </c>
    </row>
    <row r="5" spans="1:8" ht="75">
      <c r="A5" s="10">
        <v>2</v>
      </c>
      <c r="B5" s="11" t="s">
        <v>31</v>
      </c>
      <c r="C5" s="12" t="s">
        <v>13</v>
      </c>
      <c r="D5" s="11" t="s">
        <v>32</v>
      </c>
      <c r="E5" s="13" t="s">
        <v>12</v>
      </c>
      <c r="F5" s="30" t="e">
        <f aca="true" t="shared" si="0" ref="F5:F21">C5*E5</f>
        <v>#VALUE!</v>
      </c>
      <c r="G5" s="13" t="e">
        <f aca="true" t="shared" si="1" ref="G5:G21">E5*1.21</f>
        <v>#VALUE!</v>
      </c>
      <c r="H5" s="30" t="e">
        <f aca="true" t="shared" si="2" ref="H5:H21">C5*G5</f>
        <v>#VALUE!</v>
      </c>
    </row>
    <row r="6" spans="1:8" ht="105">
      <c r="A6" s="10">
        <v>3</v>
      </c>
      <c r="B6" s="11" t="s">
        <v>14</v>
      </c>
      <c r="C6" s="12" t="s">
        <v>13</v>
      </c>
      <c r="D6" s="11" t="s">
        <v>15</v>
      </c>
      <c r="E6" s="13" t="s">
        <v>12</v>
      </c>
      <c r="F6" s="30" t="e">
        <f t="shared" si="0"/>
        <v>#VALUE!</v>
      </c>
      <c r="G6" s="13" t="e">
        <f t="shared" si="1"/>
        <v>#VALUE!</v>
      </c>
      <c r="H6" s="30" t="e">
        <f t="shared" si="2"/>
        <v>#VALUE!</v>
      </c>
    </row>
    <row r="7" spans="1:8" ht="90">
      <c r="A7" s="10">
        <v>4</v>
      </c>
      <c r="B7" s="20" t="s">
        <v>20</v>
      </c>
      <c r="C7" s="12" t="s">
        <v>13</v>
      </c>
      <c r="D7" s="11" t="s">
        <v>34</v>
      </c>
      <c r="E7" s="13" t="s">
        <v>12</v>
      </c>
      <c r="F7" s="30" t="e">
        <f t="shared" si="0"/>
        <v>#VALUE!</v>
      </c>
      <c r="G7" s="13" t="e">
        <f t="shared" si="1"/>
        <v>#VALUE!</v>
      </c>
      <c r="H7" s="30" t="e">
        <f t="shared" si="2"/>
        <v>#VALUE!</v>
      </c>
    </row>
    <row r="8" spans="1:8" ht="75">
      <c r="A8" s="10">
        <v>5</v>
      </c>
      <c r="B8" s="11" t="s">
        <v>16</v>
      </c>
      <c r="C8" s="25" t="s">
        <v>49</v>
      </c>
      <c r="D8" s="11" t="s">
        <v>35</v>
      </c>
      <c r="E8" s="13" t="s">
        <v>12</v>
      </c>
      <c r="F8" s="30" t="e">
        <f t="shared" si="0"/>
        <v>#VALUE!</v>
      </c>
      <c r="G8" s="13" t="e">
        <f t="shared" si="1"/>
        <v>#VALUE!</v>
      </c>
      <c r="H8" s="30" t="e">
        <f t="shared" si="2"/>
        <v>#VALUE!</v>
      </c>
    </row>
    <row r="9" spans="1:8" ht="75">
      <c r="A9" s="10">
        <v>6</v>
      </c>
      <c r="B9" s="11" t="s">
        <v>21</v>
      </c>
      <c r="C9" s="19" t="s">
        <v>27</v>
      </c>
      <c r="D9" s="26" t="s">
        <v>36</v>
      </c>
      <c r="E9" s="13" t="s">
        <v>12</v>
      </c>
      <c r="F9" s="30" t="e">
        <f t="shared" si="0"/>
        <v>#VALUE!</v>
      </c>
      <c r="G9" s="13" t="e">
        <f t="shared" si="1"/>
        <v>#VALUE!</v>
      </c>
      <c r="H9" s="30" t="e">
        <f t="shared" si="2"/>
        <v>#VALUE!</v>
      </c>
    </row>
    <row r="10" spans="1:8" ht="75">
      <c r="A10" s="10">
        <v>7</v>
      </c>
      <c r="B10" s="11" t="s">
        <v>22</v>
      </c>
      <c r="C10" s="14" t="s">
        <v>24</v>
      </c>
      <c r="D10" s="11" t="s">
        <v>23</v>
      </c>
      <c r="E10" s="13" t="s">
        <v>12</v>
      </c>
      <c r="F10" s="30" t="e">
        <f t="shared" si="0"/>
        <v>#VALUE!</v>
      </c>
      <c r="G10" s="13" t="e">
        <f t="shared" si="1"/>
        <v>#VALUE!</v>
      </c>
      <c r="H10" s="30" t="e">
        <f t="shared" si="2"/>
        <v>#VALUE!</v>
      </c>
    </row>
    <row r="11" spans="1:8" ht="90">
      <c r="A11" s="10">
        <v>8</v>
      </c>
      <c r="B11" s="11" t="s">
        <v>28</v>
      </c>
      <c r="C11" s="14" t="s">
        <v>29</v>
      </c>
      <c r="D11" s="11" t="s">
        <v>51</v>
      </c>
      <c r="E11" s="13" t="s">
        <v>12</v>
      </c>
      <c r="F11" s="30" t="e">
        <f t="shared" si="0"/>
        <v>#VALUE!</v>
      </c>
      <c r="G11" s="13" t="e">
        <f t="shared" si="1"/>
        <v>#VALUE!</v>
      </c>
      <c r="H11" s="30" t="e">
        <f t="shared" si="2"/>
        <v>#VALUE!</v>
      </c>
    </row>
    <row r="12" spans="1:8" ht="110.25">
      <c r="A12" s="10">
        <v>9</v>
      </c>
      <c r="B12" s="11" t="s">
        <v>37</v>
      </c>
      <c r="C12" s="12" t="s">
        <v>38</v>
      </c>
      <c r="D12" s="5" t="s">
        <v>39</v>
      </c>
      <c r="E12" s="13" t="s">
        <v>12</v>
      </c>
      <c r="F12" s="30" t="e">
        <f t="shared" si="0"/>
        <v>#VALUE!</v>
      </c>
      <c r="G12" s="13" t="e">
        <f>E12*1.21</f>
        <v>#VALUE!</v>
      </c>
      <c r="H12" s="30" t="e">
        <f t="shared" si="2"/>
        <v>#VALUE!</v>
      </c>
    </row>
    <row r="13" spans="1:8" ht="90">
      <c r="A13" s="10">
        <v>10</v>
      </c>
      <c r="B13" s="11" t="s">
        <v>26</v>
      </c>
      <c r="C13" s="14" t="s">
        <v>24</v>
      </c>
      <c r="D13" s="11" t="s">
        <v>50</v>
      </c>
      <c r="E13" s="13" t="s">
        <v>12</v>
      </c>
      <c r="F13" s="30" t="e">
        <f t="shared" si="0"/>
        <v>#VALUE!</v>
      </c>
      <c r="G13" s="13" t="e">
        <f>E13*1.21</f>
        <v>#VALUE!</v>
      </c>
      <c r="H13" s="30" t="e">
        <f t="shared" si="2"/>
        <v>#VALUE!</v>
      </c>
    </row>
    <row r="14" spans="1:8" ht="75">
      <c r="A14" s="10">
        <v>11</v>
      </c>
      <c r="B14" s="11" t="s">
        <v>40</v>
      </c>
      <c r="C14" s="12" t="s">
        <v>29</v>
      </c>
      <c r="D14" s="11" t="s">
        <v>52</v>
      </c>
      <c r="E14" s="13" t="s">
        <v>12</v>
      </c>
      <c r="F14" s="30" t="e">
        <f t="shared" si="0"/>
        <v>#VALUE!</v>
      </c>
      <c r="G14" s="13" t="e">
        <f>E14*1.21</f>
        <v>#VALUE!</v>
      </c>
      <c r="H14" s="30" t="e">
        <f t="shared" si="2"/>
        <v>#VALUE!</v>
      </c>
    </row>
    <row r="15" spans="1:8" ht="105">
      <c r="A15" s="10">
        <v>12</v>
      </c>
      <c r="B15" s="11" t="s">
        <v>41</v>
      </c>
      <c r="C15" s="14" t="s">
        <v>29</v>
      </c>
      <c r="D15" s="11" t="s">
        <v>42</v>
      </c>
      <c r="E15" s="13" t="s">
        <v>12</v>
      </c>
      <c r="F15" s="30" t="e">
        <f t="shared" si="0"/>
        <v>#VALUE!</v>
      </c>
      <c r="G15" s="13" t="e">
        <f aca="true" t="shared" si="3" ref="G15:G20">E15*1.21</f>
        <v>#VALUE!</v>
      </c>
      <c r="H15" s="30" t="e">
        <f t="shared" si="2"/>
        <v>#VALUE!</v>
      </c>
    </row>
    <row r="16" spans="1:8" ht="75">
      <c r="A16" s="10">
        <v>13</v>
      </c>
      <c r="B16" s="11" t="s">
        <v>43</v>
      </c>
      <c r="C16" s="14" t="s">
        <v>29</v>
      </c>
      <c r="D16" s="11" t="s">
        <v>44</v>
      </c>
      <c r="E16" s="13" t="s">
        <v>12</v>
      </c>
      <c r="F16" s="30" t="e">
        <f t="shared" si="0"/>
        <v>#VALUE!</v>
      </c>
      <c r="G16" s="13" t="e">
        <f t="shared" si="3"/>
        <v>#VALUE!</v>
      </c>
      <c r="H16" s="30" t="e">
        <f t="shared" si="2"/>
        <v>#VALUE!</v>
      </c>
    </row>
    <row r="17" spans="1:8" ht="90">
      <c r="A17" s="10">
        <v>14</v>
      </c>
      <c r="B17" s="11" t="s">
        <v>45</v>
      </c>
      <c r="C17" s="14" t="s">
        <v>46</v>
      </c>
      <c r="D17" s="11" t="s">
        <v>47</v>
      </c>
      <c r="E17" s="13" t="s">
        <v>12</v>
      </c>
      <c r="F17" s="30" t="e">
        <f t="shared" si="0"/>
        <v>#VALUE!</v>
      </c>
      <c r="G17" s="13" t="e">
        <f t="shared" si="1"/>
        <v>#VALUE!</v>
      </c>
      <c r="H17" s="30" t="e">
        <f t="shared" si="2"/>
        <v>#VALUE!</v>
      </c>
    </row>
    <row r="18" spans="1:8" ht="60">
      <c r="A18" s="10">
        <v>15</v>
      </c>
      <c r="B18" s="11" t="s">
        <v>48</v>
      </c>
      <c r="C18" s="14" t="s">
        <v>54</v>
      </c>
      <c r="D18" s="11" t="s">
        <v>53</v>
      </c>
      <c r="E18" s="13" t="s">
        <v>12</v>
      </c>
      <c r="F18" s="30" t="e">
        <f t="shared" si="0"/>
        <v>#VALUE!</v>
      </c>
      <c r="G18" s="13" t="e">
        <f t="shared" si="3"/>
        <v>#VALUE!</v>
      </c>
      <c r="H18" s="30" t="e">
        <f t="shared" si="2"/>
        <v>#VALUE!</v>
      </c>
    </row>
    <row r="19" spans="1:8" ht="90">
      <c r="A19" s="10">
        <v>16</v>
      </c>
      <c r="B19" s="11" t="s">
        <v>55</v>
      </c>
      <c r="C19" s="12" t="s">
        <v>57</v>
      </c>
      <c r="D19" s="11" t="s">
        <v>56</v>
      </c>
      <c r="E19" s="13" t="s">
        <v>12</v>
      </c>
      <c r="F19" s="30" t="e">
        <f t="shared" si="0"/>
        <v>#VALUE!</v>
      </c>
      <c r="G19" s="13" t="e">
        <f t="shared" si="1"/>
        <v>#VALUE!</v>
      </c>
      <c r="H19" s="30" t="e">
        <f t="shared" si="2"/>
        <v>#VALUE!</v>
      </c>
    </row>
    <row r="20" spans="1:8" ht="90">
      <c r="A20" s="10">
        <v>17</v>
      </c>
      <c r="B20" s="11" t="s">
        <v>59</v>
      </c>
      <c r="C20" s="12" t="s">
        <v>54</v>
      </c>
      <c r="D20" s="11" t="s">
        <v>58</v>
      </c>
      <c r="E20" s="13" t="s">
        <v>12</v>
      </c>
      <c r="F20" s="30" t="e">
        <f t="shared" si="0"/>
        <v>#VALUE!</v>
      </c>
      <c r="G20" s="13" t="e">
        <f t="shared" si="3"/>
        <v>#VALUE!</v>
      </c>
      <c r="H20" s="30" t="e">
        <f t="shared" si="2"/>
        <v>#VALUE!</v>
      </c>
    </row>
    <row r="21" spans="1:8" ht="45">
      <c r="A21" s="10">
        <v>18</v>
      </c>
      <c r="B21" s="31" t="s">
        <v>61</v>
      </c>
      <c r="C21" s="19" t="s">
        <v>57</v>
      </c>
      <c r="D21" s="11" t="s">
        <v>60</v>
      </c>
      <c r="E21" s="13" t="s">
        <v>12</v>
      </c>
      <c r="F21" s="30" t="e">
        <f t="shared" si="0"/>
        <v>#VALUE!</v>
      </c>
      <c r="G21" s="13" t="e">
        <f t="shared" si="1"/>
        <v>#VALUE!</v>
      </c>
      <c r="H21" s="30" t="e">
        <f t="shared" si="2"/>
        <v>#VALUE!</v>
      </c>
    </row>
    <row r="22" spans="1:8" ht="15.75">
      <c r="A22" s="12"/>
      <c r="B22" s="38" t="s">
        <v>11</v>
      </c>
      <c r="C22" s="38"/>
      <c r="D22" s="39"/>
      <c r="E22" s="27"/>
      <c r="F22" s="27"/>
      <c r="G22" s="27"/>
      <c r="H22" s="27"/>
    </row>
    <row r="23" spans="2:4" ht="15.75">
      <c r="B23" s="2"/>
      <c r="D23" s="2"/>
    </row>
    <row r="24" spans="2:4" ht="15.75">
      <c r="B24" s="3" t="s">
        <v>4</v>
      </c>
      <c r="D24" s="2" t="s">
        <v>18</v>
      </c>
    </row>
    <row r="25" spans="2:4" ht="15.75">
      <c r="B25" s="2"/>
      <c r="C25" s="18" t="s">
        <v>5</v>
      </c>
      <c r="D25" s="4"/>
    </row>
    <row r="26" ht="15.75">
      <c r="C26" s="17" t="s">
        <v>17</v>
      </c>
    </row>
    <row r="28" ht="15.75">
      <c r="D28" s="5"/>
    </row>
  </sheetData>
  <mergeCells count="5">
    <mergeCell ref="B2:B3"/>
    <mergeCell ref="C2:C3"/>
    <mergeCell ref="D2:D3"/>
    <mergeCell ref="B22:D22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5D0AC-35E3-4BEE-A9E1-49F05BBD1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D2135-A2CE-433D-B2BB-04B717C74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C302E-A9DA-4568-9515-9B7322B120C8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689e5ef-b689-49c9-8c09-292069686d26"/>
    <ds:schemaRef ds:uri="http://schemas.microsoft.com/office/infopath/2007/PartnerControls"/>
    <ds:schemaRef ds:uri="http://schemas.openxmlformats.org/package/2006/metadata/core-properties"/>
    <ds:schemaRef ds:uri="ec2f4b39-f176-4bbd-ae6a-585b00274a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2022-06-20T10:26:16Z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