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14_2022_Mazoch_L3_prepinace\"/>
    </mc:Choice>
  </mc:AlternateContent>
  <xr:revisionPtr revIDLastSave="3" documentId="13_ncr:1_{73A595A6-E2E9-43BA-9A56-577CBD93BBA9}" xr6:coauthVersionLast="36" xr6:coauthVersionMax="47" xr10:uidLastSave="{FDA45932-740C-4AB6-AE39-8720604D0694}"/>
  <bookViews>
    <workbookView xWindow="16530" yWindow="5150" windowWidth="17700" windowHeight="12930" xr2:uid="{00000000-000D-0000-FFFF-FFFF00000000}"/>
  </bookViews>
  <sheets>
    <sheet name="Příloha č. 1" sheetId="1" r:id="rId1"/>
  </sheets>
  <calcPr calcId="191029"/>
</workbook>
</file>

<file path=xl/calcChain.xml><?xml version="1.0" encoding="utf-8"?>
<calcChain xmlns="http://schemas.openxmlformats.org/spreadsheetml/2006/main">
  <c r="F10" i="1" l="1"/>
  <c r="F7" i="1" l="1"/>
  <c r="F6" i="1"/>
  <c r="F8" i="1"/>
</calcChain>
</file>

<file path=xl/sharedStrings.xml><?xml version="1.0" encoding="utf-8"?>
<sst xmlns="http://schemas.openxmlformats.org/spreadsheetml/2006/main" count="52" uniqueCount="35">
  <si>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</si>
  <si>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</si>
  <si>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</si>
  <si>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</si>
  <si>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</si>
  <si>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</si>
  <si>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</si>
  <si>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</si>
  <si>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</si>
  <si>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</si>
  <si>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</si>
  <si>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</si>
  <si>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</si>
  <si>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</si>
  <si>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</si>
  <si>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</si>
  <si>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</si>
  <si>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</si>
  <si>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</si>
  <si>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</si>
  <si>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</si>
  <si>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</si>
  <si>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</si>
  <si>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</si>
  <si>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charset val="238"/>
        <scheme val="minor"/>
      </rPr>
      <t>včetně</t>
    </r>
    <r>
      <rPr>
        <b/>
        <sz val="12"/>
        <color theme="1"/>
        <rFont val="Calibri"/>
        <family val="2"/>
        <charset val="238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</si>
  <si>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</si>
  <si>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</si>
  <si>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charset val="238"/>
        <scheme val="minor"/>
      </rPr>
      <t xml:space="preserve">Ing. Martin Mazoch
+420 597 324 188 
</t>
    </r>
    <r>
      <rPr>
        <u/>
        <sz val="11"/>
        <color theme="10"/>
        <rFont val="Calibri"/>
        <family val="2"/>
        <charset val="238"/>
        <scheme val="minor"/>
      </rPr>
      <t>martin.mazoch@vsb.cz</t>
    </r>
  </si>
  <si>
    <t>doplní dodavatel</t>
  </si>
  <si>
    <t>L3 100GE přepínač 48x1/10/25GE + 4x100GE</t>
  </si>
  <si>
    <t>100GE optické transceivery (pár)</t>
  </si>
  <si>
    <t>Agregační 10GE 48p. s podporou PoE+</t>
  </si>
  <si>
    <t>Předpokládaná hodnota (maximální celková cena): 2 900 000 Kč vč. DPH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</si>
  <si>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14/2022</t>
    </r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</si>
  <si>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2022 - 2025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Z2021-041737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</si>
</sst>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" fillId="22" borderId="7" applyNumberFormat="0" applyFont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9" applyNumberFormat="0" applyAlignment="0" applyProtection="0"/>
    <xf numFmtId="0" fontId="18" fillId="25" borderId="9" applyNumberFormat="0" applyAlignment="0" applyProtection="0"/>
    <xf numFmtId="0" fontId="19" fillId="25" borderId="10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Font="1" applyBorder="1" applyAlignment="1">
      <alignment vertical="center" wrapText="1"/>
    </xf>
    <xf numFmtId="0" fontId="22" fillId="0" borderId="14" xfId="0" applyFont="1" applyBorder="1" applyAlignment="1" applyProtection="1">
      <alignment horizontal="center" vertical="center"/>
    </xf>
    <xf numFmtId="165" fontId="22" fillId="32" borderId="14" xfId="0" applyNumberFormat="1" applyFont="1" applyFill="1" applyBorder="1" applyAlignment="1" applyProtection="1">
      <alignment horizontal="right" vertical="center"/>
      <protection locked="0"/>
    </xf>
    <xf numFmtId="165" fontId="22" fillId="0" borderId="14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7" fillId="0" borderId="14" xfId="20" applyBorder="1" applyAlignment="1" applyProtection="1">
      <alignment horizontal="center" vertical="center" wrapText="1"/>
    </xf>
    <xf numFmtId="0" fontId="22" fillId="0" borderId="14" xfId="20" applyFont="1" applyBorder="1" applyAlignment="1" applyProtection="1">
      <alignment horizontal="center" vertical="center" wrapText="1"/>
    </xf>
    <xf numFmtId="0" fontId="22" fillId="0" borderId="16" xfId="20" applyFont="1" applyBorder="1" applyAlignment="1" applyProtection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21" fillId="0" borderId="17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vertical="center"/>
    </xf>
    <xf numFmtId="0" fontId="21" fillId="0" borderId="19" xfId="0" applyFont="1" applyBorder="1" applyAlignment="1" applyProtection="1">
      <alignment vertical="center"/>
    </xf>
    <xf numFmtId="165" fontId="21" fillId="0" borderId="19" xfId="0" applyNumberFormat="1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65" fontId="21" fillId="0" borderId="19" xfId="0" applyNumberFormat="1" applyFont="1" applyFill="1" applyBorder="1" applyAlignment="1" applyProtection="1">
      <alignment horizontal="right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a.polaskova@vsb.cz" TargetMode="External"/><Relationship Id="rId2" Type="http://schemas.openxmlformats.org/officeDocument/2006/relationships/hyperlink" Target="mailto:martina.polaskova@vsb.cz" TargetMode="External"/><Relationship Id="rId1" Type="http://schemas.openxmlformats.org/officeDocument/2006/relationships/hyperlink" Target="mailto:martina.polaskova@vsb.cz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topLeftCell="B1" zoomScale="90" zoomScaleNormal="90" workbookViewId="0">
      <selection activeCell="F10" sqref="F10"/>
    </sheetView>
  </sheetViews>
  <sheetFormatPr defaultColWidth="9.1796875" defaultRowHeight="14.5" x14ac:dyDescent="0.35"/>
  <cols>
    <col min="1" max="1" width="16.81640625" style="1" hidden="1" customWidth="1"/>
    <col min="2" max="2" width="53.453125" style="1" customWidth="1"/>
    <col min="3" max="3" width="4.81640625" style="1" customWidth="1"/>
    <col min="4" max="4" width="3.26953125" style="1" customWidth="1"/>
    <col min="5" max="6" width="15.7265625" style="3" customWidth="1"/>
    <col min="7" max="7" width="20.54296875" style="1" customWidth="1"/>
    <col min="8" max="8" width="13.81640625" style="1" customWidth="1"/>
    <col min="9" max="9" width="15" style="1" customWidth="1"/>
    <col min="10" max="10" width="13.453125" style="10" bestFit="1" customWidth="1"/>
    <col min="11" max="11" width="10.26953125" style="1" customWidth="1"/>
    <col min="12" max="12" width="12.1796875" style="11" customWidth="1"/>
    <col min="13" max="13" width="7.1796875" style="1" bestFit="1" customWidth="1"/>
    <col min="14" max="14" width="8.1796875" style="1" customWidth="1"/>
    <col min="15" max="15" width="18.453125" style="16" customWidth="1"/>
    <col min="16" max="16" width="12.453125" style="16" bestFit="1" customWidth="1"/>
    <col min="17" max="17" width="14" style="16" customWidth="1"/>
    <col min="18" max="18" width="17.26953125" style="16" customWidth="1"/>
    <col min="19" max="19" width="9.1796875" style="16"/>
    <col min="20" max="20" width="9.1796875" style="12"/>
    <col min="21" max="16384" width="9.1796875" style="1"/>
  </cols>
  <sheetData>
    <row r="1" spans="1:20" ht="21" x14ac:dyDescent="0.35">
      <c r="B1" s="49" t="s">
        <v>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0" ht="15.75" customHeight="1" x14ac:dyDescent="0.35">
      <c r="B2" s="50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5.75" customHeight="1" thickBot="1" x14ac:dyDescent="0.4"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0" ht="15" customHeight="1" thickTop="1" x14ac:dyDescent="0.35">
      <c r="A4" s="58"/>
      <c r="B4" s="54" t="s">
        <v>22</v>
      </c>
      <c r="C4" s="52" t="s">
        <v>4</v>
      </c>
      <c r="D4" s="52" t="s">
        <v>0</v>
      </c>
      <c r="E4" s="52" t="s">
        <v>23</v>
      </c>
      <c r="F4" s="52"/>
      <c r="G4" s="54" t="s">
        <v>19</v>
      </c>
      <c r="H4" s="54" t="s">
        <v>20</v>
      </c>
      <c r="I4" s="52" t="s">
        <v>1</v>
      </c>
      <c r="J4" s="61" t="s">
        <v>11</v>
      </c>
      <c r="K4" s="52" t="s">
        <v>2</v>
      </c>
      <c r="L4" s="63" t="s">
        <v>3</v>
      </c>
      <c r="M4" s="16"/>
      <c r="N4" s="16"/>
      <c r="R4" s="12"/>
      <c r="S4" s="1"/>
      <c r="T4" s="1"/>
    </row>
    <row r="5" spans="1:20" x14ac:dyDescent="0.35">
      <c r="A5" s="59"/>
      <c r="B5" s="55"/>
      <c r="C5" s="53"/>
      <c r="D5" s="53"/>
      <c r="E5" s="30" t="s">
        <v>6</v>
      </c>
      <c r="F5" s="30" t="s">
        <v>5</v>
      </c>
      <c r="G5" s="55"/>
      <c r="H5" s="55"/>
      <c r="I5" s="53"/>
      <c r="J5" s="62"/>
      <c r="K5" s="53"/>
      <c r="L5" s="64"/>
      <c r="M5" s="16"/>
      <c r="N5" s="16"/>
      <c r="R5" s="12"/>
      <c r="S5" s="1"/>
      <c r="T5" s="1"/>
    </row>
    <row r="6" spans="1:20" ht="43.5" x14ac:dyDescent="0.35">
      <c r="A6" s="47"/>
      <c r="B6" s="32" t="s">
        <v>29</v>
      </c>
      <c r="C6" s="48">
        <v>4</v>
      </c>
      <c r="D6" s="22" t="s">
        <v>25</v>
      </c>
      <c r="E6" s="23" t="s">
        <v>28</v>
      </c>
      <c r="F6" s="24" t="e">
        <f t="shared" ref="F6:F7" si="0">C6*E6</f>
        <v>#VALUE!</v>
      </c>
      <c r="G6" s="26" t="s">
        <v>27</v>
      </c>
      <c r="H6" s="27" t="s">
        <v>26</v>
      </c>
      <c r="I6" s="27" t="s">
        <v>18</v>
      </c>
      <c r="J6" s="27" t="s">
        <v>17</v>
      </c>
      <c r="K6" s="27" t="s">
        <v>21</v>
      </c>
      <c r="L6" s="28" t="s">
        <v>16</v>
      </c>
      <c r="M6" s="16"/>
      <c r="N6" s="16"/>
      <c r="R6" s="12"/>
      <c r="S6" s="1"/>
      <c r="T6" s="1"/>
    </row>
    <row r="7" spans="1:20" ht="43.5" x14ac:dyDescent="0.35">
      <c r="A7" s="47"/>
      <c r="B7" s="32" t="s">
        <v>30</v>
      </c>
      <c r="C7" s="48">
        <v>2</v>
      </c>
      <c r="D7" s="22" t="s">
        <v>25</v>
      </c>
      <c r="E7" s="23" t="s">
        <v>28</v>
      </c>
      <c r="F7" s="24" t="e">
        <f t="shared" si="0"/>
        <v>#VALUE!</v>
      </c>
      <c r="G7" s="26" t="s">
        <v>27</v>
      </c>
      <c r="H7" s="27" t="s">
        <v>26</v>
      </c>
      <c r="I7" s="27" t="s">
        <v>18</v>
      </c>
      <c r="J7" s="27" t="s">
        <v>17</v>
      </c>
      <c r="K7" s="27" t="s">
        <v>21</v>
      </c>
      <c r="L7" s="28" t="s">
        <v>16</v>
      </c>
      <c r="M7" s="16"/>
      <c r="N7" s="16"/>
      <c r="R7" s="12"/>
      <c r="S7" s="1"/>
      <c r="T7" s="1"/>
    </row>
    <row r="8" spans="1:20" s="25" customFormat="1" ht="44.25" customHeight="1" thickBot="1" x14ac:dyDescent="0.4">
      <c r="A8" s="31"/>
      <c r="B8" s="32" t="s">
        <v>31</v>
      </c>
      <c r="C8" s="29">
        <v>4</v>
      </c>
      <c r="D8" s="22" t="s">
        <v>25</v>
      </c>
      <c r="E8" s="23" t="s">
        <v>28</v>
      </c>
      <c r="F8" s="24" t="e">
        <f t="shared" ref="F8" si="1">C8*E8</f>
        <v>#VALUE!</v>
      </c>
      <c r="G8" s="26" t="s">
        <v>27</v>
      </c>
      <c r="H8" s="27" t="s">
        <v>26</v>
      </c>
      <c r="I8" s="27" t="s">
        <v>18</v>
      </c>
      <c r="J8" s="27" t="s">
        <v>17</v>
      </c>
      <c r="K8" s="27" t="s">
        <v>21</v>
      </c>
      <c r="L8" s="28" t="s">
        <v>16</v>
      </c>
      <c r="M8" s="16"/>
      <c r="N8" s="16"/>
      <c r="O8" s="16"/>
      <c r="P8" s="16"/>
      <c r="Q8" s="16"/>
      <c r="R8" s="16"/>
    </row>
    <row r="9" spans="1:20" s="2" customFormat="1" ht="15" customHeight="1" thickBot="1" x14ac:dyDescent="0.4">
      <c r="A9" s="56" t="s">
        <v>32</v>
      </c>
      <c r="B9" s="57"/>
      <c r="C9" s="57"/>
      <c r="D9" s="57"/>
      <c r="E9" s="57"/>
      <c r="F9" s="40"/>
      <c r="G9" s="41"/>
      <c r="H9" s="42"/>
      <c r="I9" s="43"/>
      <c r="J9" s="44"/>
      <c r="K9" s="45"/>
      <c r="L9" s="46"/>
      <c r="M9" s="6"/>
      <c r="N9" s="6"/>
      <c r="O9" s="17"/>
      <c r="P9" s="17"/>
      <c r="Q9" s="17"/>
      <c r="R9" s="17"/>
      <c r="S9" s="17"/>
      <c r="T9" s="13"/>
    </row>
    <row r="10" spans="1:20" ht="16.5" thickTop="1" thickBot="1" x14ac:dyDescent="0.4">
      <c r="A10" s="33" t="s">
        <v>24</v>
      </c>
      <c r="B10" s="34" t="s">
        <v>24</v>
      </c>
      <c r="C10" s="35"/>
      <c r="D10" s="35"/>
      <c r="E10" s="35"/>
      <c r="F10" s="36" t="e">
        <f>SUM(F6:F8)</f>
        <v>#VALUE!</v>
      </c>
      <c r="G10" s="66"/>
      <c r="H10" s="66"/>
      <c r="I10" s="37"/>
      <c r="J10" s="38"/>
      <c r="K10" s="37"/>
      <c r="L10" s="39"/>
      <c r="M10" s="6"/>
      <c r="N10" s="6"/>
    </row>
    <row r="11" spans="1:20" ht="15" customHeight="1" thickTop="1" x14ac:dyDescent="0.35">
      <c r="B11" s="1" t="s">
        <v>14</v>
      </c>
      <c r="J11" s="20"/>
      <c r="L11" s="19"/>
    </row>
    <row r="12" spans="1:20" s="6" customFormat="1" x14ac:dyDescent="0.35">
      <c r="B12" s="8" t="s">
        <v>7</v>
      </c>
      <c r="C12" s="60"/>
      <c r="D12" s="60"/>
      <c r="E12" s="60"/>
      <c r="F12" s="4" t="s">
        <v>9</v>
      </c>
      <c r="I12" s="7"/>
      <c r="J12" s="7"/>
      <c r="L12" s="7"/>
      <c r="O12" s="18"/>
      <c r="P12" s="18"/>
      <c r="Q12" s="18"/>
      <c r="R12" s="18"/>
      <c r="S12" s="18"/>
      <c r="T12" s="14"/>
    </row>
    <row r="13" spans="1:20" s="6" customFormat="1" x14ac:dyDescent="0.35">
      <c r="E13" s="9"/>
      <c r="F13" s="9"/>
      <c r="G13" s="15" t="s">
        <v>15</v>
      </c>
      <c r="I13" s="7"/>
      <c r="J13" s="7"/>
      <c r="L13" s="7"/>
      <c r="O13" s="18"/>
      <c r="P13" s="18"/>
      <c r="Q13" s="18"/>
      <c r="R13" s="18"/>
      <c r="S13" s="18"/>
      <c r="T13" s="14"/>
    </row>
    <row r="14" spans="1:20" s="6" customFormat="1" x14ac:dyDescent="0.35">
      <c r="E14" s="9"/>
      <c r="F14" s="9"/>
      <c r="G14" s="15"/>
      <c r="I14" s="7"/>
      <c r="J14" s="7"/>
      <c r="L14" s="7"/>
      <c r="O14" s="18"/>
      <c r="P14" s="21"/>
      <c r="Q14" s="18"/>
      <c r="R14" s="18"/>
      <c r="S14" s="18"/>
      <c r="T14" s="14"/>
    </row>
    <row r="15" spans="1:20" s="6" customFormat="1" x14ac:dyDescent="0.35">
      <c r="E15" s="9"/>
      <c r="F15" s="9"/>
      <c r="G15" s="15"/>
      <c r="I15" s="7"/>
      <c r="J15" s="7"/>
      <c r="L15" s="7"/>
      <c r="O15" s="18"/>
      <c r="P15" s="18"/>
      <c r="Q15" s="18"/>
      <c r="R15" s="18"/>
      <c r="S15" s="18"/>
      <c r="T15" s="14"/>
    </row>
    <row r="16" spans="1:20" s="6" customFormat="1" x14ac:dyDescent="0.35">
      <c r="E16" s="9"/>
      <c r="F16" s="9"/>
      <c r="G16" s="9"/>
      <c r="H16" s="15"/>
      <c r="I16" s="7"/>
      <c r="J16" s="7"/>
      <c r="L16" s="7"/>
      <c r="O16" s="18"/>
      <c r="P16" s="18"/>
      <c r="Q16" s="18"/>
      <c r="R16" s="18"/>
      <c r="S16" s="18"/>
      <c r="T16" s="14"/>
    </row>
    <row r="17" spans="2:20" s="6" customFormat="1" x14ac:dyDescent="0.35">
      <c r="B17" s="7"/>
      <c r="E17" s="5"/>
      <c r="F17" s="2"/>
      <c r="I17" s="65" t="s">
        <v>10</v>
      </c>
      <c r="J17" s="65"/>
      <c r="K17" s="65"/>
      <c r="L17" s="65"/>
      <c r="M17" s="65"/>
      <c r="N17" s="65"/>
      <c r="O17" s="18"/>
      <c r="P17" s="18"/>
      <c r="Q17" s="18"/>
      <c r="R17" s="18"/>
      <c r="S17" s="18"/>
      <c r="T17" s="14"/>
    </row>
    <row r="18" spans="2:20" s="6" customFormat="1" x14ac:dyDescent="0.35">
      <c r="B18" s="7"/>
      <c r="I18" s="60" t="s">
        <v>13</v>
      </c>
      <c r="J18" s="60"/>
      <c r="K18" s="60"/>
      <c r="L18" s="60"/>
      <c r="M18" s="60"/>
      <c r="N18" s="60"/>
      <c r="O18" s="18"/>
      <c r="P18" s="18"/>
      <c r="Q18" s="18"/>
      <c r="R18" s="18"/>
      <c r="S18" s="18"/>
      <c r="T18" s="14"/>
    </row>
    <row r="19" spans="2:20" s="6" customFormat="1" x14ac:dyDescent="0.35">
      <c r="B19" s="7"/>
      <c r="I19" s="60" t="s">
        <v>12</v>
      </c>
      <c r="J19" s="60"/>
      <c r="K19" s="60"/>
      <c r="L19" s="60"/>
      <c r="M19" s="60"/>
      <c r="N19" s="60"/>
      <c r="O19" s="18"/>
      <c r="P19" s="18"/>
      <c r="Q19" s="18"/>
      <c r="R19" s="18"/>
      <c r="S19" s="18"/>
      <c r="T19" s="14"/>
    </row>
    <row r="20" spans="2:20" x14ac:dyDescent="0.35">
      <c r="B20" s="7"/>
      <c r="E20" s="1"/>
      <c r="F20" s="1"/>
      <c r="J20" s="1"/>
      <c r="L20" s="1"/>
      <c r="O20" s="1"/>
      <c r="P20" s="1"/>
      <c r="Q20" s="1"/>
      <c r="R20" s="1"/>
      <c r="S20" s="1"/>
      <c r="T20" s="1"/>
    </row>
  </sheetData>
  <mergeCells count="20">
    <mergeCell ref="A9:E9"/>
    <mergeCell ref="A4:A5"/>
    <mergeCell ref="I19:N19"/>
    <mergeCell ref="I4:I5"/>
    <mergeCell ref="J4:J5"/>
    <mergeCell ref="L4:L5"/>
    <mergeCell ref="G4:G5"/>
    <mergeCell ref="C12:E12"/>
    <mergeCell ref="I17:N17"/>
    <mergeCell ref="I18:N18"/>
    <mergeCell ref="H4:H5"/>
    <mergeCell ref="D4:D5"/>
    <mergeCell ref="E4:F4"/>
    <mergeCell ref="G10:H10"/>
    <mergeCell ref="B1:N1"/>
    <mergeCell ref="B2:N2"/>
    <mergeCell ref="B3:N3"/>
    <mergeCell ref="K4:K5"/>
    <mergeCell ref="B4:B5"/>
    <mergeCell ref="C4:C5"/>
  </mergeCells>
  <hyperlinks>
    <hyperlink ref="G8" r:id="rId1" display="martina.polaskova@vsb.cz" xr:uid="{0BE0D36F-E04D-4C8B-9001-6D817726E59A}"/>
    <hyperlink ref="G6" r:id="rId2" display="martina.polaskova@vsb.cz" xr:uid="{553B63DA-EC79-4079-BB44-2484CE30CF8A}"/>
    <hyperlink ref="G7" r:id="rId3" display="martina.polaskova@vsb.cz" xr:uid="{D1C2B9E8-A796-477E-AC07-064228AD5BC0}"/>
  </hyperlinks>
  <printOptions horizontalCentered="1"/>
  <pageMargins left="0.31496062992125984" right="0.31496062992125984" top="0" bottom="0.23622047244094491" header="0" footer="0"/>
  <pageSetup paperSize="9" scale="80" fitToHeight="2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CAD17-950C-4512-BD2E-1D152C3F9530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b0e90202-8514-490b-aa47-458e66aada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MAT0019</cp:lastModifiedBy>
  <cp:lastPrinted>2020-02-04T13:46:16Z</cp:lastPrinted>
  <dcterms:created xsi:type="dcterms:W3CDTF">2015-04-13T11:58:07Z</dcterms:created>
  <dcterms:modified xsi:type="dcterms:W3CDTF">2022-05-06T06:46:28Z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