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8" documentId="14_{D2BC0033-DA82-4940-AB1F-F12A28CD241A}" xr6:coauthVersionLast="36" xr6:coauthVersionMax="36" xr10:uidLastSave="{EBEBECDE-2BD2-4634-B4D7-3535E1F788C5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instalatersky!$A$2:$H$32</definedName>
  </definedNames>
  <calcPr calcId="191029"/>
</workbook>
</file>

<file path=xl/calcChain.xml><?xml version="1.0" encoding="utf-8"?>
<calcChain xmlns="http://schemas.openxmlformats.org/spreadsheetml/2006/main">
  <c r="H14" i="2" l="1"/>
  <c r="H11" i="2" l="1"/>
  <c r="H10" i="2"/>
  <c r="H9" i="2"/>
  <c r="E16" i="2" l="1"/>
  <c r="H15" i="2"/>
  <c r="H13" i="2" l="1"/>
  <c r="H12" i="2" l="1"/>
  <c r="H8" i="2"/>
  <c r="H7" i="2"/>
  <c r="H6" i="2" l="1"/>
  <c r="G16" i="2" l="1"/>
  <c r="G18" i="2" s="1"/>
  <c r="F1041352" i="2"/>
</calcChain>
</file>

<file path=xl/sharedStrings.xml><?xml version="1.0" encoding="utf-8"?>
<sst xmlns="http://schemas.openxmlformats.org/spreadsheetml/2006/main" count="59" uniqueCount="42">
  <si>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</si>
  <si>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</si>
  <si>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</si>
  <si>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</si>
  <si>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</si>
  <si>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</si>
  <si>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</si>
  <si>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</si>
  <si>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</si>
  <si>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</si>
  <si>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</si>
  <si>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</si>
  <si>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</si>
  <si>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</si>
  <si>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</si>
  <si>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</si>
  <si>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</si>
  <si>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</si>
  <si>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</si>
  <si>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</si>
  <si>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</si>
  <si>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</si>
  <si>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</si>
  <si>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</si>
  <si>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</si>
  <si>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8.</t>
  </si>
  <si>
    <t>9.</t>
  </si>
  <si>
    <t>10.</t>
  </si>
  <si>
    <t>KS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</si>
  <si>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</si>
  <si>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</si>
  <si>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4/2022</t>
  </si>
  <si>
    <t>Wc stojící Jika Zeta zadní odpad H8223960000001</t>
  </si>
  <si>
    <t>Koleno připojovací 110/90  3811   A90-90</t>
  </si>
  <si>
    <t>Flexi koleno 90 pro geberit  KK99370    DN 205-370mm</t>
  </si>
  <si>
    <t xml:space="preserve">Alcaplast Příslušenství komplet k WC ND90/110 pro inval.M9000  </t>
  </si>
  <si>
    <t>Bojler Dražice Okcev 125 lezatý (obj .123 ) 2200W</t>
  </si>
  <si>
    <t xml:space="preserve">Hadice sprchy KM 150 kovová </t>
  </si>
  <si>
    <t>Hydroxid sodný 1kg</t>
  </si>
  <si>
    <t>Sedátko WC Helena  T3550 bílá</t>
  </si>
  <si>
    <t>Sedátko WC Regína T 3551 bílá</t>
  </si>
  <si>
    <t>Růžice sprchy chrom SC.S318 (koncovka sprchy)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</si>
</sst>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2"/>
  <sheetViews>
    <sheetView tabSelected="1" zoomScale="70" zoomScaleNormal="70" workbookViewId="0">
      <selection activeCell="G18" sqref="G18:H18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12.0898437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6" t="s">
        <v>24</v>
      </c>
      <c r="B2" s="56"/>
      <c r="C2" s="56"/>
      <c r="D2" s="56"/>
      <c r="E2" s="56"/>
      <c r="F2" s="56"/>
      <c r="G2" s="56"/>
      <c r="H2" s="56"/>
    </row>
    <row r="3" spans="1:8" s="3" customFormat="1" ht="18.5" x14ac:dyDescent="0.35">
      <c r="A3" s="57" t="s">
        <v>31</v>
      </c>
      <c r="B3" s="56"/>
      <c r="C3" s="56"/>
      <c r="D3" s="56"/>
      <c r="E3" s="56"/>
      <c r="F3" s="56"/>
      <c r="G3" s="56"/>
      <c r="H3" s="56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38" t="s">
        <v>19</v>
      </c>
      <c r="C5" s="25" t="s">
        <v>20</v>
      </c>
      <c r="D5" s="48" t="s">
        <v>30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44">
        <v>2</v>
      </c>
      <c r="C6" s="44" t="s">
        <v>23</v>
      </c>
      <c r="D6" s="45" t="s">
        <v>32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46">
        <v>4</v>
      </c>
      <c r="C7" s="46" t="s">
        <v>28</v>
      </c>
      <c r="D7" s="60" t="s">
        <v>33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46">
        <v>2</v>
      </c>
      <c r="C8" s="46" t="s">
        <v>23</v>
      </c>
      <c r="D8" s="47" t="s">
        <v>34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46">
        <v>2</v>
      </c>
      <c r="C9" s="46" t="s">
        <v>23</v>
      </c>
      <c r="D9" s="47" t="s">
        <v>35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46">
        <v>1</v>
      </c>
      <c r="C10" s="46" t="s">
        <v>23</v>
      </c>
      <c r="D10" s="47" t="s">
        <v>36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46">
        <v>5</v>
      </c>
      <c r="C11" s="46" t="s">
        <v>23</v>
      </c>
      <c r="D11" s="47" t="s">
        <v>37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46">
        <v>12</v>
      </c>
      <c r="C12" s="46" t="s">
        <v>23</v>
      </c>
      <c r="D12" s="47" t="s">
        <v>38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25</v>
      </c>
      <c r="B13" s="46">
        <v>10</v>
      </c>
      <c r="C13" s="46" t="s">
        <v>23</v>
      </c>
      <c r="D13" s="47" t="s">
        <v>39</v>
      </c>
      <c r="E13" s="18"/>
      <c r="F13" s="10"/>
      <c r="G13" s="2" t="s">
        <v>17</v>
      </c>
      <c r="H13" s="23" t="e">
        <f t="shared" ref="H13:H15" si="3">B13*G13</f>
        <v>#VALUE!</v>
      </c>
    </row>
    <row r="14" spans="1:8" s="9" customFormat="1" ht="15.5" x14ac:dyDescent="0.35">
      <c r="A14" s="22" t="s">
        <v>26</v>
      </c>
      <c r="B14" s="46">
        <v>10</v>
      </c>
      <c r="C14" s="46" t="s">
        <v>23</v>
      </c>
      <c r="D14" s="47" t="s">
        <v>40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thickBot="1" x14ac:dyDescent="0.4">
      <c r="A15" s="22" t="s">
        <v>27</v>
      </c>
      <c r="B15" s="44">
        <v>10</v>
      </c>
      <c r="C15" s="46" t="s">
        <v>23</v>
      </c>
      <c r="D15" s="47" t="s">
        <v>41</v>
      </c>
      <c r="E15" s="18"/>
      <c r="F15" s="10"/>
      <c r="G15" s="2" t="s">
        <v>17</v>
      </c>
      <c r="H15" s="23" t="e">
        <f t="shared" si="3"/>
        <v>#VALUE!</v>
      </c>
    </row>
    <row r="16" spans="1:8" ht="19" thickBot="1" x14ac:dyDescent="0.4">
      <c r="A16" s="42"/>
      <c r="B16" s="39"/>
      <c r="C16" s="43"/>
      <c r="D16" s="36" t="s">
        <v>29</v>
      </c>
      <c r="E16" s="51">
        <f>SUM(F6:F15)</f>
        <v>0</v>
      </c>
      <c r="F16" s="51"/>
      <c r="G16" s="52" t="e">
        <f>SUM(H6:H15)</f>
        <v>#VALUE!</v>
      </c>
      <c r="H16" s="53"/>
    </row>
    <row r="17" spans="1:8" ht="19" thickBot="1" x14ac:dyDescent="0.4">
      <c r="A17" s="11"/>
      <c r="B17" s="40"/>
      <c r="C17" s="12"/>
      <c r="D17" s="13"/>
      <c r="E17" s="14"/>
      <c r="F17" s="14"/>
      <c r="G17" s="14"/>
      <c r="H17" s="14"/>
    </row>
    <row r="18" spans="1:8" ht="19" thickBot="1" x14ac:dyDescent="0.4">
      <c r="A18" s="33"/>
      <c r="B18" s="39"/>
      <c r="C18" s="34"/>
      <c r="D18" s="35" t="s">
        <v>11</v>
      </c>
      <c r="E18" s="54"/>
      <c r="F18" s="51"/>
      <c r="G18" s="51" t="e">
        <f>G16</f>
        <v>#VALUE!</v>
      </c>
      <c r="H18" s="55"/>
    </row>
    <row r="19" spans="1:8" ht="18.5" x14ac:dyDescent="0.35">
      <c r="A19" s="29"/>
      <c r="B19" s="41"/>
      <c r="C19" s="30"/>
      <c r="D19" s="31"/>
      <c r="E19" s="32"/>
      <c r="F19" s="32"/>
      <c r="G19" s="32"/>
      <c r="H19" s="32"/>
    </row>
    <row r="20" spans="1:8" x14ac:dyDescent="0.35">
      <c r="A20" s="59" t="s">
        <v>22</v>
      </c>
      <c r="B20" s="59"/>
      <c r="C20" s="59"/>
      <c r="D20" s="59"/>
      <c r="E20" s="59"/>
      <c r="F20" s="59"/>
      <c r="G20" s="59"/>
      <c r="H20" s="59"/>
    </row>
    <row r="21" spans="1:8" x14ac:dyDescent="0.35">
      <c r="A21" s="5"/>
    </row>
    <row r="22" spans="1:8" x14ac:dyDescent="0.35">
      <c r="A22" s="7" t="s">
        <v>6</v>
      </c>
      <c r="B22" s="58" t="s">
        <v>14</v>
      </c>
      <c r="C22" s="58"/>
      <c r="D22" s="58"/>
      <c r="G22" s="8" t="s">
        <v>13</v>
      </c>
    </row>
    <row r="29" spans="1:8" x14ac:dyDescent="0.35">
      <c r="D29" s="50" t="s">
        <v>12</v>
      </c>
      <c r="E29" s="50"/>
      <c r="F29" s="50"/>
      <c r="G29" s="50"/>
      <c r="H29" s="50"/>
    </row>
    <row r="30" spans="1:8" x14ac:dyDescent="0.35">
      <c r="D30" s="49" t="s">
        <v>15</v>
      </c>
      <c r="E30" s="49"/>
      <c r="F30" s="49"/>
      <c r="G30" s="49"/>
      <c r="H30" s="49"/>
    </row>
    <row r="31" spans="1:8" x14ac:dyDescent="0.35">
      <c r="D31" s="49" t="s">
        <v>16</v>
      </c>
      <c r="E31" s="49"/>
      <c r="F31" s="49"/>
      <c r="G31" s="49"/>
      <c r="H31" s="49"/>
    </row>
    <row r="1041352" spans="1:8" x14ac:dyDescent="0.35">
      <c r="A1041352" s="1"/>
      <c r="C1041352" s="1"/>
      <c r="E1041352" s="1"/>
      <c r="F1041352" s="6">
        <f>SUM(F2:F1041351)</f>
        <v>0</v>
      </c>
      <c r="G1041352" s="1"/>
      <c r="H1041352" s="1"/>
    </row>
  </sheetData>
  <sheetProtection selectLockedCells="1"/>
  <mergeCells count="11">
    <mergeCell ref="A2:H2"/>
    <mergeCell ref="A3:H3"/>
    <mergeCell ref="B22:D22"/>
    <mergeCell ref="A20:H20"/>
    <mergeCell ref="E18:F18"/>
    <mergeCell ref="G18:H18"/>
    <mergeCell ref="D31:H31"/>
    <mergeCell ref="D29:H29"/>
    <mergeCell ref="D30:H30"/>
    <mergeCell ref="E16:F16"/>
    <mergeCell ref="G16:H16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