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defaultThemeVersion="166925"/>
  <bookViews>
    <workbookView xWindow="0" yWindow="0" windowWidth="28800" windowHeight="12225" activeTab="0"/>
  </bookViews>
  <sheets>
    <sheet name="Rekapitulace stavby" sheetId="1" r:id="rId1"/>
  </sheets>
  <definedNames>
    <definedName name="_xlnm.Print_Titles" localSheetId="0">'Rekapitulace stavby'!$9:$9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<sst xmlns="http://schemas.openxmlformats.org/spreadsheetml/2006/main" count="256" uniqueCount="221">
  <si>
    <t xml:space="preserve"> </t>
  </si>
  <si>
    <t>Zadavatel:</t>
  </si>
  <si>
    <t xml:space="preserve">Vysoká škola báňská -Technická univerzita Ostrava </t>
  </si>
  <si>
    <t>Kód</t>
  </si>
  <si>
    <t>Popis</t>
  </si>
  <si>
    <t>Cena bez DPH [CZK]</t>
  </si>
  <si>
    <t>1</t>
  </si>
  <si>
    <t>2</t>
  </si>
  <si>
    <t>SO 01</t>
  </si>
  <si>
    <t>Objekt CEETe</t>
  </si>
  <si>
    <t>SO 01.1</t>
  </si>
  <si>
    <t>Budova CEETe</t>
  </si>
  <si>
    <t>SO 01.1.10</t>
  </si>
  <si>
    <t>Architektonicko-stavební řešení</t>
  </si>
  <si>
    <t>3</t>
  </si>
  <si>
    <t>SO 01.1.20</t>
  </si>
  <si>
    <t>Stavebně konstrukční řešení _ ŽB</t>
  </si>
  <si>
    <t>SO 01.1.21</t>
  </si>
  <si>
    <t>Stavebně konstrukční řešení _ OCEL</t>
  </si>
  <si>
    <t>SO 01.1.40</t>
  </si>
  <si>
    <t xml:space="preserve">Zdravotně technické instalace </t>
  </si>
  <si>
    <t>SO 01.1.41</t>
  </si>
  <si>
    <t>Rozvod zemního plynu</t>
  </si>
  <si>
    <t>SO 01.1.50</t>
  </si>
  <si>
    <t>Vzduchotechnika</t>
  </si>
  <si>
    <t>SO 01.1.51</t>
  </si>
  <si>
    <t>Vytápění</t>
  </si>
  <si>
    <t>SO 01.1.52</t>
  </si>
  <si>
    <t>Chlazení</t>
  </si>
  <si>
    <t>SO 01.1.53</t>
  </si>
  <si>
    <t>Rozvod stlačeného vzduchu</t>
  </si>
  <si>
    <t>SO 01.1.60</t>
  </si>
  <si>
    <t>Silnoproudá elektrotechnika</t>
  </si>
  <si>
    <t>SO 01.1.62.1</t>
  </si>
  <si>
    <t>Trafostanice VN a rozvodna VN</t>
  </si>
  <si>
    <t>SO 01.1.62.2</t>
  </si>
  <si>
    <t>Rozvodna NN</t>
  </si>
  <si>
    <t>SO 01.1.70</t>
  </si>
  <si>
    <t>Slaboproudá  elektrotechnika</t>
  </si>
  <si>
    <t xml:space="preserve">Strukturovaná kabeláž </t>
  </si>
  <si>
    <t>4</t>
  </si>
  <si>
    <t>Telefonní ústředna a příslušentví</t>
  </si>
  <si>
    <t>Dohledové videosystémy</t>
  </si>
  <si>
    <t>5</t>
  </si>
  <si>
    <t>Poplachové zabezpečovací a tísňové systémy</t>
  </si>
  <si>
    <t>6</t>
  </si>
  <si>
    <t>Elektronické systémy kontroly vstupu</t>
  </si>
  <si>
    <t>7</t>
  </si>
  <si>
    <t>Grafická nástavba</t>
  </si>
  <si>
    <t>8</t>
  </si>
  <si>
    <t>Místní rozhlas</t>
  </si>
  <si>
    <t>9</t>
  </si>
  <si>
    <t>Kabelové trasy slaboproudých rozvodů</t>
  </si>
  <si>
    <t>SO 01.1.71</t>
  </si>
  <si>
    <t xml:space="preserve">Měření a regulace </t>
  </si>
  <si>
    <t>SO 01.1.73</t>
  </si>
  <si>
    <t>EPS</t>
  </si>
  <si>
    <t>Elektrická požární signalizace</t>
  </si>
  <si>
    <t>SO 01.2</t>
  </si>
  <si>
    <t>Budova pro vodíkovou stanici</t>
  </si>
  <si>
    <t>SO 01.2.10</t>
  </si>
  <si>
    <t>Architektonicko-stavební a řešení</t>
  </si>
  <si>
    <t>SO 01.2.21</t>
  </si>
  <si>
    <t>SO 01.2.60</t>
  </si>
  <si>
    <t>SO 01.2.70</t>
  </si>
  <si>
    <t>SO 02</t>
  </si>
  <si>
    <t>Příprava území</t>
  </si>
  <si>
    <t>Výměna podloží</t>
  </si>
  <si>
    <t xml:space="preserve">Opěrná stěna </t>
  </si>
  <si>
    <t>SO 02.1.60</t>
  </si>
  <si>
    <t>Venkovní osvětlení opěrné stěny</t>
  </si>
  <si>
    <t>SO 02.5</t>
  </si>
  <si>
    <t>Obslužné komunikace</t>
  </si>
  <si>
    <t>SO 02.5.1a</t>
  </si>
  <si>
    <t>SO 02.5.1b</t>
  </si>
  <si>
    <t>Zeleň</t>
  </si>
  <si>
    <t>SO 02.5.2</t>
  </si>
  <si>
    <t>Osvětlení obslužné komunikace SLP</t>
  </si>
  <si>
    <t>SO 03</t>
  </si>
  <si>
    <t>Řešení dešťových vod</t>
  </si>
  <si>
    <t>SO 03.1</t>
  </si>
  <si>
    <t>Akumulační nádrže</t>
  </si>
  <si>
    <t>SO 03.1.1</t>
  </si>
  <si>
    <t>Výtlak dešťové vody do objektu včetně technologie AN</t>
  </si>
  <si>
    <t>SO 03.3</t>
  </si>
  <si>
    <t>Kanalizace dešťových vod</t>
  </si>
  <si>
    <t>SO 04</t>
  </si>
  <si>
    <t>Přípojka vodovodu</t>
  </si>
  <si>
    <t>SO 04.1</t>
  </si>
  <si>
    <t>Přípojka vodovodu pitné vody</t>
  </si>
  <si>
    <t>SO 05</t>
  </si>
  <si>
    <t>Přípojka splaškové kanalizace</t>
  </si>
  <si>
    <t>SO 06</t>
  </si>
  <si>
    <t>Přípojka plynu</t>
  </si>
  <si>
    <t>SO 07</t>
  </si>
  <si>
    <t>Přípojka CZT</t>
  </si>
  <si>
    <t>SO 07.1</t>
  </si>
  <si>
    <t>Přípojka CZT pro SO01</t>
  </si>
  <si>
    <t>SO 07.2</t>
  </si>
  <si>
    <t>Příprava propojení CZT s EKF</t>
  </si>
  <si>
    <t xml:space="preserve">Architektonicko-stavební řešení </t>
  </si>
  <si>
    <t>SO 08</t>
  </si>
  <si>
    <t>Přípojka elektřiny</t>
  </si>
  <si>
    <t>SO 08.1</t>
  </si>
  <si>
    <t>Přípojka pro SO 01- VN</t>
  </si>
  <si>
    <t>SO 08.2</t>
  </si>
  <si>
    <t>Příprava propojení NN s EkF</t>
  </si>
  <si>
    <t>SO 08.3</t>
  </si>
  <si>
    <t>Napojení NN – nabíjecí stanice pro elektromobily a reklamní pylon</t>
  </si>
  <si>
    <t>SO 08.4</t>
  </si>
  <si>
    <t>Přípojka NN pro vodíkovou stanici</t>
  </si>
  <si>
    <t>SO 09</t>
  </si>
  <si>
    <t>Přípojka SLP</t>
  </si>
  <si>
    <t>SO 09.1</t>
  </si>
  <si>
    <t>Přípojka pro CEETe</t>
  </si>
  <si>
    <t>SO 09.2</t>
  </si>
  <si>
    <t>Datová přípojka nabíjecí stanice elektromobilů a reklamního Pylonu</t>
  </si>
  <si>
    <t>SO 09.3</t>
  </si>
  <si>
    <t>Datová přípojka pro vodíkovou stanici</t>
  </si>
  <si>
    <t>SO 10</t>
  </si>
  <si>
    <t>Přípojka VO a venkovní osvětlení</t>
  </si>
  <si>
    <t>SO 12</t>
  </si>
  <si>
    <t>PS 01</t>
  </si>
  <si>
    <t>Provozní soubory</t>
  </si>
  <si>
    <t>PS 01.01</t>
  </si>
  <si>
    <t>Výtah</t>
  </si>
  <si>
    <t>PS 01.02</t>
  </si>
  <si>
    <t>Jeřábová dráha</t>
  </si>
  <si>
    <t>PS 02</t>
  </si>
  <si>
    <t>Technologické provozní soubory</t>
  </si>
  <si>
    <t>PS 02.02</t>
  </si>
  <si>
    <t>Akumulace a rekuperace tepla</t>
  </si>
  <si>
    <t>A</t>
  </si>
  <si>
    <t>B</t>
  </si>
  <si>
    <t>BR</t>
  </si>
  <si>
    <t>PS 02.03</t>
  </si>
  <si>
    <t>Vodní hospodářství (demineralizace apod)</t>
  </si>
  <si>
    <t>PS 02.05</t>
  </si>
  <si>
    <t>Plasma, malá pyrolýza, dopalovací komora</t>
  </si>
  <si>
    <t>PS 02.05.05</t>
  </si>
  <si>
    <t>Havarijní větrání</t>
  </si>
  <si>
    <t>PS 02.08</t>
  </si>
  <si>
    <t>Nové technologie</t>
  </si>
  <si>
    <t>PS 02.08.03</t>
  </si>
  <si>
    <t>Chlazení technologií, rozvod chladicí vody</t>
  </si>
  <si>
    <t>PS 02.09</t>
  </si>
  <si>
    <t>KGJ 100 kW</t>
  </si>
  <si>
    <t>PS 02.09.01</t>
  </si>
  <si>
    <t>PS 02.10</t>
  </si>
  <si>
    <t>Velín a Distribuovaný řídicí systém</t>
  </si>
  <si>
    <t>PS 02.10.1</t>
  </si>
  <si>
    <t>DCS + Velín</t>
  </si>
  <si>
    <t>PS 02.11</t>
  </si>
  <si>
    <t>Energetické hospodářství</t>
  </si>
  <si>
    <t>PS 02.11.1</t>
  </si>
  <si>
    <t>Bateriové úložiště</t>
  </si>
  <si>
    <t>PS 02.11.2</t>
  </si>
  <si>
    <t>DCS-PMS</t>
  </si>
  <si>
    <t>PS 02.12</t>
  </si>
  <si>
    <t>Elektronabíjení</t>
  </si>
  <si>
    <t>PS 02.12.1</t>
  </si>
  <si>
    <t>PS 02.13</t>
  </si>
  <si>
    <t>Laboratoř vodíkových technologií /elektrolyzér, palivové články</t>
  </si>
  <si>
    <t>PS 02.13.03</t>
  </si>
  <si>
    <t>Odvod tepla z okruhu eletrolyzéru a palivovových článků</t>
  </si>
  <si>
    <t>PS 02.13.04B1</t>
  </si>
  <si>
    <t>Odvod kyslíku (BR)</t>
  </si>
  <si>
    <t>PS 02.13.04B2</t>
  </si>
  <si>
    <t>PS 02.13.05</t>
  </si>
  <si>
    <t>Vzduchotechnika pro LVT</t>
  </si>
  <si>
    <t>VZT</t>
  </si>
  <si>
    <t>PS 02.13.09</t>
  </si>
  <si>
    <t>PS 02.14</t>
  </si>
  <si>
    <t>Laboratoř vysokoteplotních vlastností surovin</t>
  </si>
  <si>
    <t>PS 02.14.2B1</t>
  </si>
  <si>
    <t>Odsávání technických plynů</t>
  </si>
  <si>
    <t>PS 02.14.2B2</t>
  </si>
  <si>
    <t>PS 02.14.3</t>
  </si>
  <si>
    <t>PS 02.15</t>
  </si>
  <si>
    <t>Kompresorovna + ORC</t>
  </si>
  <si>
    <t>PS 02.15.2</t>
  </si>
  <si>
    <t>PS 02.17</t>
  </si>
  <si>
    <t>FVE a větrná elektrárna</t>
  </si>
  <si>
    <t>PS 02.17.01</t>
  </si>
  <si>
    <t>FVE na střeše včetně nosné konstrukce</t>
  </si>
  <si>
    <t>PS 02.17.02</t>
  </si>
  <si>
    <t xml:space="preserve"> FVE na fasádě</t>
  </si>
  <si>
    <t>PS 02.17.03</t>
  </si>
  <si>
    <t>měniče, ACDC rozvaděče</t>
  </si>
  <si>
    <t>PS 02.17.4</t>
  </si>
  <si>
    <t>Sloupkopříčková fasáda</t>
  </si>
  <si>
    <t>PS 02.17.05</t>
  </si>
  <si>
    <t>Větrná elektrárna</t>
  </si>
  <si>
    <t>PS 02.17.05.1</t>
  </si>
  <si>
    <t>samotné elektrárny, rozvaděč včetně baterii a meniče</t>
  </si>
  <si>
    <t>PS 02.17.05.2</t>
  </si>
  <si>
    <t>Silařina - přívod z rozvodn</t>
  </si>
  <si>
    <t>PS 02.18</t>
  </si>
  <si>
    <t>Hydroponická laboratoř</t>
  </si>
  <si>
    <t>PS 02.18.0</t>
  </si>
  <si>
    <t>Hydroponická laboratoř_skleník</t>
  </si>
  <si>
    <t>PS 02.18.1</t>
  </si>
  <si>
    <t>Podkladové konstrukce</t>
  </si>
  <si>
    <t>PS 02.18.4</t>
  </si>
  <si>
    <t>Přívod vody a kanalizace</t>
  </si>
  <si>
    <t>PS 02.18.5</t>
  </si>
  <si>
    <t>Venkovní záhony</t>
  </si>
  <si>
    <t>PS 02.19</t>
  </si>
  <si>
    <t>Vizualizace osvětlení fasády</t>
  </si>
  <si>
    <t>VON</t>
  </si>
  <si>
    <t xml:space="preserve">Vedlejší a ostatní náklady stavby </t>
  </si>
  <si>
    <t>SOUHRNNÝ ROZPOČET</t>
  </si>
  <si>
    <t>Veřejná zakázka:</t>
  </si>
  <si>
    <t>Doplní účastník</t>
  </si>
  <si>
    <t>Název účastníka</t>
  </si>
  <si>
    <t>CELKOVÁ CENA DÍLA</t>
  </si>
  <si>
    <t>Realizace stavby CEETe a energetické výzkumné technologie</t>
  </si>
  <si>
    <t>SO 02.1b</t>
  </si>
  <si>
    <t>SO 02.1c</t>
  </si>
  <si>
    <t>SO 02.1</t>
  </si>
  <si>
    <t>Zemní práce - opěrná stěna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</si>
</sst>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8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b/>
      <sz val="11"/>
      <color rgb="FF969696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4" fontId="12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6579-4A7D-4963-9F9F-6DDDA5CC87FF}">
  <sheetPr>
    <pageSetUpPr fitToPage="1"/>
  </sheetPr>
  <dimension ref="A1:AL133"/>
  <sheetViews>
    <sheetView showGridLines="0" tabSelected="1" workbookViewId="0" topLeftCell="A1">
      <selection activeCell="AF57" sqref="AF57:AL57"/>
    </sheetView>
  </sheetViews>
  <sheetFormatPr defaultColWidth="9.140625" defaultRowHeight="12"/>
  <cols>
    <col min="1" max="1" width="1.7109375" style="0" customWidth="1"/>
    <col min="2" max="2" width="4.140625" style="0" customWidth="1"/>
    <col min="3" max="30" width="2.7109375" style="0" customWidth="1"/>
    <col min="31" max="31" width="9.00390625" style="0" customWidth="1"/>
    <col min="32" max="32" width="2.7109375" style="0" customWidth="1"/>
    <col min="33" max="33" width="3.28125" style="0" customWidth="1"/>
    <col min="34" max="34" width="8.7109375" style="0" customWidth="1"/>
    <col min="35" max="36" width="2.421875" style="0" customWidth="1"/>
    <col min="37" max="37" width="1.8515625" style="0" customWidth="1"/>
    <col min="38" max="38" width="8.8515625" style="0" customWidth="1"/>
  </cols>
  <sheetData>
    <row r="1" spans="1:38" s="1" customFormat="1" ht="24.95" customHeight="1">
      <c r="A1" s="8"/>
      <c r="B1" s="9" t="s">
        <v>211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1"/>
    </row>
    <row r="2" spans="1:38" s="1" customFormat="1" ht="6.95" customHeight="1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3"/>
    </row>
    <row r="3" spans="1:38" s="3" customFormat="1" ht="36.95" customHeight="1">
      <c r="A3" s="14"/>
      <c r="B3" s="15" t="s">
        <v>212</v>
      </c>
      <c r="C3" s="16"/>
      <c r="D3" s="16"/>
      <c r="E3" s="16"/>
      <c r="F3" s="16"/>
      <c r="G3" s="16"/>
      <c r="H3" s="16"/>
      <c r="I3" s="16"/>
      <c r="J3" s="16"/>
      <c r="K3" s="33" t="s">
        <v>216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5"/>
    </row>
    <row r="4" spans="1:38" s="1" customFormat="1" ht="6.95" customHeight="1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3"/>
    </row>
    <row r="5" spans="1:38" s="1" customFormat="1" ht="6.95" customHeight="1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3"/>
    </row>
    <row r="6" spans="1:38" s="1" customFormat="1" ht="15.2" customHeight="1">
      <c r="A6" s="12"/>
      <c r="B6" s="17" t="s">
        <v>1</v>
      </c>
      <c r="C6" s="4"/>
      <c r="D6" s="4"/>
      <c r="E6" s="4"/>
      <c r="F6" s="4"/>
      <c r="G6" s="4"/>
      <c r="H6" s="4"/>
      <c r="I6" s="4"/>
      <c r="J6" s="4"/>
      <c r="K6" s="18" t="s">
        <v>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7"/>
      <c r="AI6" s="4"/>
      <c r="AJ6" s="4"/>
      <c r="AK6" s="4"/>
      <c r="AL6" s="19"/>
    </row>
    <row r="7" spans="1:38" s="1" customFormat="1" ht="15.2" customHeight="1">
      <c r="A7" s="12"/>
      <c r="B7" s="20" t="s">
        <v>214</v>
      </c>
      <c r="C7" s="21"/>
      <c r="D7" s="21"/>
      <c r="E7" s="21"/>
      <c r="F7" s="21"/>
      <c r="G7" s="21"/>
      <c r="H7" s="21"/>
      <c r="I7" s="21"/>
      <c r="J7" s="21"/>
      <c r="K7" s="21" t="s">
        <v>213</v>
      </c>
      <c r="L7" s="21"/>
      <c r="M7" s="21"/>
      <c r="N7" s="21"/>
      <c r="O7" s="21"/>
      <c r="P7" s="2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7"/>
      <c r="AI7" s="4"/>
      <c r="AJ7" s="4"/>
      <c r="AK7" s="4"/>
      <c r="AL7" s="19" t="s">
        <v>0</v>
      </c>
    </row>
    <row r="8" spans="1:38" s="1" customFormat="1" ht="10.9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13"/>
    </row>
    <row r="9" spans="1:38" s="1" customFormat="1" ht="29.25" customHeight="1">
      <c r="A9" s="12"/>
      <c r="B9" s="47" t="s">
        <v>3</v>
      </c>
      <c r="C9" s="48"/>
      <c r="D9" s="48"/>
      <c r="E9" s="48"/>
      <c r="F9" s="48"/>
      <c r="G9" s="5"/>
      <c r="H9" s="49" t="s">
        <v>4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50" t="s">
        <v>5</v>
      </c>
      <c r="AG9" s="48"/>
      <c r="AH9" s="48"/>
      <c r="AI9" s="48"/>
      <c r="AJ9" s="48"/>
      <c r="AK9" s="48"/>
      <c r="AL9" s="51"/>
    </row>
    <row r="10" spans="1:38" s="1" customFormat="1" ht="10.9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3"/>
    </row>
    <row r="11" spans="1:38" s="6" customFormat="1" ht="32.45" customHeight="1">
      <c r="A11" s="30"/>
      <c r="B11" s="31" t="s">
        <v>215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44">
        <f>AF12+AF47+AF56+AF60+AF62+AF63+AF64+AF69+AF74+AF78+AF81+AF82+AF85+AF133</f>
        <v>0</v>
      </c>
      <c r="AG11" s="45"/>
      <c r="AH11" s="45"/>
      <c r="AI11" s="45"/>
      <c r="AJ11" s="45"/>
      <c r="AK11" s="45"/>
      <c r="AL11" s="46"/>
    </row>
    <row r="12" spans="1:38" s="7" customFormat="1" ht="16.5" customHeight="1">
      <c r="A12" s="22"/>
      <c r="B12" s="23"/>
      <c r="C12" s="36" t="s">
        <v>8</v>
      </c>
      <c r="D12" s="36"/>
      <c r="E12" s="36"/>
      <c r="F12" s="36"/>
      <c r="G12" s="36"/>
      <c r="H12" s="24"/>
      <c r="I12" s="36" t="s">
        <v>9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>
        <f>AF13+AF39</f>
        <v>0</v>
      </c>
      <c r="AG12" s="38"/>
      <c r="AH12" s="38"/>
      <c r="AI12" s="38"/>
      <c r="AJ12" s="38"/>
      <c r="AK12" s="38"/>
      <c r="AL12" s="39"/>
    </row>
    <row r="13" spans="1:38" s="2" customFormat="1" ht="16.5" customHeight="1">
      <c r="A13" s="25"/>
      <c r="B13" s="26"/>
      <c r="C13" s="26"/>
      <c r="D13" s="40" t="s">
        <v>10</v>
      </c>
      <c r="E13" s="40"/>
      <c r="F13" s="40"/>
      <c r="G13" s="40"/>
      <c r="H13" s="40"/>
      <c r="I13" s="26"/>
      <c r="J13" s="40" t="s">
        <v>11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>
        <f>SUM(AF14:AL26)+AF35+AF36</f>
        <v>0</v>
      </c>
      <c r="AG13" s="42"/>
      <c r="AH13" s="42"/>
      <c r="AI13" s="42"/>
      <c r="AJ13" s="42"/>
      <c r="AK13" s="42"/>
      <c r="AL13" s="43"/>
    </row>
    <row r="14" spans="1:38" s="2" customFormat="1" ht="23.25" customHeight="1">
      <c r="A14" s="25"/>
      <c r="B14" s="26"/>
      <c r="C14" s="26"/>
      <c r="D14" s="26"/>
      <c r="E14" s="40" t="s">
        <v>12</v>
      </c>
      <c r="F14" s="40"/>
      <c r="G14" s="40"/>
      <c r="H14" s="40"/>
      <c r="I14" s="40"/>
      <c r="J14" s="26"/>
      <c r="K14" s="40" t="s">
        <v>13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52"/>
      <c r="AG14" s="42"/>
      <c r="AH14" s="42"/>
      <c r="AI14" s="42"/>
      <c r="AJ14" s="42"/>
      <c r="AK14" s="42"/>
      <c r="AL14" s="43"/>
    </row>
    <row r="15" spans="1:38" s="2" customFormat="1" ht="23.25" customHeight="1">
      <c r="A15" s="25"/>
      <c r="B15" s="26"/>
      <c r="C15" s="26"/>
      <c r="D15" s="26"/>
      <c r="E15" s="40" t="s">
        <v>15</v>
      </c>
      <c r="F15" s="40"/>
      <c r="G15" s="40"/>
      <c r="H15" s="40"/>
      <c r="I15" s="40"/>
      <c r="J15" s="26"/>
      <c r="K15" s="40" t="s">
        <v>16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52"/>
      <c r="AG15" s="42"/>
      <c r="AH15" s="42"/>
      <c r="AI15" s="42"/>
      <c r="AJ15" s="42"/>
      <c r="AK15" s="42"/>
      <c r="AL15" s="43"/>
    </row>
    <row r="16" spans="1:38" s="2" customFormat="1" ht="23.25" customHeight="1">
      <c r="A16" s="25"/>
      <c r="B16" s="26"/>
      <c r="C16" s="26"/>
      <c r="D16" s="26"/>
      <c r="E16" s="40" t="s">
        <v>17</v>
      </c>
      <c r="F16" s="40"/>
      <c r="G16" s="40"/>
      <c r="H16" s="40"/>
      <c r="I16" s="40"/>
      <c r="J16" s="26"/>
      <c r="K16" s="40" t="s">
        <v>18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52"/>
      <c r="AG16" s="42"/>
      <c r="AH16" s="42"/>
      <c r="AI16" s="42"/>
      <c r="AJ16" s="42"/>
      <c r="AK16" s="42"/>
      <c r="AL16" s="43"/>
    </row>
    <row r="17" spans="1:38" s="2" customFormat="1" ht="23.25" customHeight="1">
      <c r="A17" s="25"/>
      <c r="B17" s="26"/>
      <c r="C17" s="26"/>
      <c r="D17" s="26"/>
      <c r="E17" s="40" t="s">
        <v>19</v>
      </c>
      <c r="F17" s="40"/>
      <c r="G17" s="40"/>
      <c r="H17" s="40"/>
      <c r="I17" s="40"/>
      <c r="J17" s="26"/>
      <c r="K17" s="40" t="s">
        <v>20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52"/>
      <c r="AG17" s="42"/>
      <c r="AH17" s="42"/>
      <c r="AI17" s="42"/>
      <c r="AJ17" s="42"/>
      <c r="AK17" s="42"/>
      <c r="AL17" s="43"/>
    </row>
    <row r="18" spans="1:38" s="2" customFormat="1" ht="23.25" customHeight="1">
      <c r="A18" s="25"/>
      <c r="B18" s="26"/>
      <c r="C18" s="26"/>
      <c r="D18" s="26"/>
      <c r="E18" s="40" t="s">
        <v>21</v>
      </c>
      <c r="F18" s="40"/>
      <c r="G18" s="40"/>
      <c r="H18" s="40"/>
      <c r="I18" s="40"/>
      <c r="J18" s="26"/>
      <c r="K18" s="40" t="s">
        <v>22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52"/>
      <c r="AG18" s="42"/>
      <c r="AH18" s="42"/>
      <c r="AI18" s="42"/>
      <c r="AJ18" s="42"/>
      <c r="AK18" s="42"/>
      <c r="AL18" s="43"/>
    </row>
    <row r="19" spans="1:38" s="2" customFormat="1" ht="23.25" customHeight="1">
      <c r="A19" s="25"/>
      <c r="B19" s="26"/>
      <c r="C19" s="26"/>
      <c r="D19" s="26"/>
      <c r="E19" s="40" t="s">
        <v>23</v>
      </c>
      <c r="F19" s="40"/>
      <c r="G19" s="40"/>
      <c r="H19" s="40"/>
      <c r="I19" s="40"/>
      <c r="J19" s="26"/>
      <c r="K19" s="40" t="s">
        <v>24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52"/>
      <c r="AG19" s="42"/>
      <c r="AH19" s="42"/>
      <c r="AI19" s="42"/>
      <c r="AJ19" s="42"/>
      <c r="AK19" s="42"/>
      <c r="AL19" s="43"/>
    </row>
    <row r="20" spans="1:38" s="2" customFormat="1" ht="23.25" customHeight="1">
      <c r="A20" s="25"/>
      <c r="B20" s="26"/>
      <c r="C20" s="26"/>
      <c r="D20" s="26"/>
      <c r="E20" s="40" t="s">
        <v>25</v>
      </c>
      <c r="F20" s="40"/>
      <c r="G20" s="40"/>
      <c r="H20" s="40"/>
      <c r="I20" s="40"/>
      <c r="J20" s="26"/>
      <c r="K20" s="40" t="s">
        <v>26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52"/>
      <c r="AG20" s="42"/>
      <c r="AH20" s="42"/>
      <c r="AI20" s="42"/>
      <c r="AJ20" s="42"/>
      <c r="AK20" s="42"/>
      <c r="AL20" s="43"/>
    </row>
    <row r="21" spans="1:38" s="2" customFormat="1" ht="23.25" customHeight="1">
      <c r="A21" s="25"/>
      <c r="B21" s="26"/>
      <c r="C21" s="26"/>
      <c r="D21" s="26"/>
      <c r="E21" s="40" t="s">
        <v>27</v>
      </c>
      <c r="F21" s="40"/>
      <c r="G21" s="40"/>
      <c r="H21" s="40"/>
      <c r="I21" s="40"/>
      <c r="J21" s="26"/>
      <c r="K21" s="40" t="s">
        <v>28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52"/>
      <c r="AG21" s="42"/>
      <c r="AH21" s="42"/>
      <c r="AI21" s="42"/>
      <c r="AJ21" s="42"/>
      <c r="AK21" s="42"/>
      <c r="AL21" s="43"/>
    </row>
    <row r="22" spans="1:38" s="2" customFormat="1" ht="23.25" customHeight="1">
      <c r="A22" s="25"/>
      <c r="B22" s="26"/>
      <c r="C22" s="26"/>
      <c r="D22" s="26"/>
      <c r="E22" s="40" t="s">
        <v>29</v>
      </c>
      <c r="F22" s="40"/>
      <c r="G22" s="40"/>
      <c r="H22" s="40"/>
      <c r="I22" s="40"/>
      <c r="J22" s="26"/>
      <c r="K22" s="40" t="s">
        <v>30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52"/>
      <c r="AG22" s="42"/>
      <c r="AH22" s="42"/>
      <c r="AI22" s="42"/>
      <c r="AJ22" s="42"/>
      <c r="AK22" s="42"/>
      <c r="AL22" s="43"/>
    </row>
    <row r="23" spans="1:38" s="2" customFormat="1" ht="23.25" customHeight="1">
      <c r="A23" s="25"/>
      <c r="B23" s="26"/>
      <c r="C23" s="26"/>
      <c r="D23" s="26"/>
      <c r="E23" s="40" t="s">
        <v>31</v>
      </c>
      <c r="F23" s="40"/>
      <c r="G23" s="40"/>
      <c r="H23" s="40"/>
      <c r="I23" s="40"/>
      <c r="J23" s="26"/>
      <c r="K23" s="40" t="s">
        <v>32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52"/>
      <c r="AG23" s="42"/>
      <c r="AH23" s="42"/>
      <c r="AI23" s="42"/>
      <c r="AJ23" s="42"/>
      <c r="AK23" s="42"/>
      <c r="AL23" s="43"/>
    </row>
    <row r="24" spans="1:38" s="2" customFormat="1" ht="23.25" customHeight="1">
      <c r="A24" s="25"/>
      <c r="B24" s="26"/>
      <c r="C24" s="26"/>
      <c r="D24" s="26"/>
      <c r="E24" s="40" t="s">
        <v>33</v>
      </c>
      <c r="F24" s="40"/>
      <c r="G24" s="40"/>
      <c r="H24" s="40"/>
      <c r="I24" s="40"/>
      <c r="J24" s="26"/>
      <c r="K24" s="40" t="s">
        <v>34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52"/>
      <c r="AG24" s="42"/>
      <c r="AH24" s="42"/>
      <c r="AI24" s="42"/>
      <c r="AJ24" s="42"/>
      <c r="AK24" s="42"/>
      <c r="AL24" s="43"/>
    </row>
    <row r="25" spans="1:38" s="2" customFormat="1" ht="23.25" customHeight="1">
      <c r="A25" s="25"/>
      <c r="B25" s="26"/>
      <c r="C25" s="26"/>
      <c r="D25" s="26"/>
      <c r="E25" s="40" t="s">
        <v>35</v>
      </c>
      <c r="F25" s="40"/>
      <c r="G25" s="40"/>
      <c r="H25" s="40"/>
      <c r="I25" s="40"/>
      <c r="J25" s="26"/>
      <c r="K25" s="40" t="s">
        <v>36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52"/>
      <c r="AG25" s="42"/>
      <c r="AH25" s="42"/>
      <c r="AI25" s="42"/>
      <c r="AJ25" s="42"/>
      <c r="AK25" s="42"/>
      <c r="AL25" s="43"/>
    </row>
    <row r="26" spans="1:38" s="2" customFormat="1" ht="23.25" customHeight="1">
      <c r="A26" s="25"/>
      <c r="B26" s="26"/>
      <c r="C26" s="26"/>
      <c r="D26" s="26"/>
      <c r="E26" s="40" t="s">
        <v>37</v>
      </c>
      <c r="F26" s="40"/>
      <c r="G26" s="40"/>
      <c r="H26" s="40"/>
      <c r="I26" s="40"/>
      <c r="J26" s="26"/>
      <c r="K26" s="40" t="s">
        <v>38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>
        <f>SUM(AF27:AL34)</f>
        <v>0</v>
      </c>
      <c r="AG26" s="42"/>
      <c r="AH26" s="42"/>
      <c r="AI26" s="42"/>
      <c r="AJ26" s="42"/>
      <c r="AK26" s="42"/>
      <c r="AL26" s="43"/>
    </row>
    <row r="27" spans="1:38" s="2" customFormat="1" ht="16.5" customHeight="1">
      <c r="A27" s="25"/>
      <c r="B27" s="26"/>
      <c r="C27" s="26"/>
      <c r="D27" s="26"/>
      <c r="E27" s="26"/>
      <c r="F27" s="40" t="s">
        <v>6</v>
      </c>
      <c r="G27" s="40"/>
      <c r="H27" s="40"/>
      <c r="I27" s="40"/>
      <c r="J27" s="40"/>
      <c r="K27" s="26"/>
      <c r="L27" s="40" t="s">
        <v>39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52"/>
      <c r="AG27" s="42"/>
      <c r="AH27" s="42"/>
      <c r="AI27" s="42"/>
      <c r="AJ27" s="42"/>
      <c r="AK27" s="42"/>
      <c r="AL27" s="43"/>
    </row>
    <row r="28" spans="1:38" s="2" customFormat="1" ht="16.5" customHeight="1">
      <c r="A28" s="25"/>
      <c r="B28" s="26"/>
      <c r="C28" s="26"/>
      <c r="D28" s="26"/>
      <c r="E28" s="26"/>
      <c r="F28" s="40" t="s">
        <v>14</v>
      </c>
      <c r="G28" s="40"/>
      <c r="H28" s="40"/>
      <c r="I28" s="40"/>
      <c r="J28" s="40"/>
      <c r="K28" s="26"/>
      <c r="L28" s="40" t="s">
        <v>41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52"/>
      <c r="AG28" s="42"/>
      <c r="AH28" s="42"/>
      <c r="AI28" s="42"/>
      <c r="AJ28" s="42"/>
      <c r="AK28" s="42"/>
      <c r="AL28" s="43"/>
    </row>
    <row r="29" spans="1:38" s="2" customFormat="1" ht="16.5" customHeight="1">
      <c r="A29" s="25"/>
      <c r="B29" s="26"/>
      <c r="C29" s="26"/>
      <c r="D29" s="26"/>
      <c r="E29" s="26"/>
      <c r="F29" s="40" t="s">
        <v>40</v>
      </c>
      <c r="G29" s="40"/>
      <c r="H29" s="40"/>
      <c r="I29" s="40"/>
      <c r="J29" s="40"/>
      <c r="K29" s="26"/>
      <c r="L29" s="40" t="s">
        <v>42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52"/>
      <c r="AG29" s="42"/>
      <c r="AH29" s="42"/>
      <c r="AI29" s="42"/>
      <c r="AJ29" s="42"/>
      <c r="AK29" s="42"/>
      <c r="AL29" s="43"/>
    </row>
    <row r="30" spans="1:38" s="2" customFormat="1" ht="23.25" customHeight="1">
      <c r="A30" s="25"/>
      <c r="B30" s="26"/>
      <c r="C30" s="26"/>
      <c r="D30" s="26"/>
      <c r="E30" s="26"/>
      <c r="F30" s="40" t="s">
        <v>43</v>
      </c>
      <c r="G30" s="40"/>
      <c r="H30" s="40"/>
      <c r="I30" s="40"/>
      <c r="J30" s="40"/>
      <c r="K30" s="26"/>
      <c r="L30" s="40" t="s">
        <v>44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52"/>
      <c r="AG30" s="42"/>
      <c r="AH30" s="42"/>
      <c r="AI30" s="42"/>
      <c r="AJ30" s="42"/>
      <c r="AK30" s="42"/>
      <c r="AL30" s="43"/>
    </row>
    <row r="31" spans="1:38" s="2" customFormat="1" ht="16.5" customHeight="1">
      <c r="A31" s="25"/>
      <c r="B31" s="26"/>
      <c r="C31" s="26"/>
      <c r="D31" s="26"/>
      <c r="E31" s="26"/>
      <c r="F31" s="40" t="s">
        <v>45</v>
      </c>
      <c r="G31" s="40"/>
      <c r="H31" s="40"/>
      <c r="I31" s="40"/>
      <c r="J31" s="40"/>
      <c r="K31" s="26"/>
      <c r="L31" s="40" t="s">
        <v>46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52"/>
      <c r="AG31" s="42"/>
      <c r="AH31" s="42"/>
      <c r="AI31" s="42"/>
      <c r="AJ31" s="42"/>
      <c r="AK31" s="42"/>
      <c r="AL31" s="43"/>
    </row>
    <row r="32" spans="1:38" s="2" customFormat="1" ht="16.5" customHeight="1">
      <c r="A32" s="25"/>
      <c r="B32" s="26"/>
      <c r="C32" s="26"/>
      <c r="D32" s="26"/>
      <c r="E32" s="26"/>
      <c r="F32" s="40" t="s">
        <v>47</v>
      </c>
      <c r="G32" s="40"/>
      <c r="H32" s="40"/>
      <c r="I32" s="40"/>
      <c r="J32" s="40"/>
      <c r="K32" s="26"/>
      <c r="L32" s="40" t="s">
        <v>48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52"/>
      <c r="AG32" s="42"/>
      <c r="AH32" s="42"/>
      <c r="AI32" s="42"/>
      <c r="AJ32" s="42"/>
      <c r="AK32" s="42"/>
      <c r="AL32" s="43"/>
    </row>
    <row r="33" spans="1:38" s="2" customFormat="1" ht="16.5" customHeight="1">
      <c r="A33" s="25"/>
      <c r="B33" s="26"/>
      <c r="C33" s="26"/>
      <c r="D33" s="26"/>
      <c r="E33" s="26"/>
      <c r="F33" s="40" t="s">
        <v>49</v>
      </c>
      <c r="G33" s="40"/>
      <c r="H33" s="40"/>
      <c r="I33" s="40"/>
      <c r="J33" s="40"/>
      <c r="K33" s="26"/>
      <c r="L33" s="40" t="s">
        <v>50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52"/>
      <c r="AG33" s="42"/>
      <c r="AH33" s="42"/>
      <c r="AI33" s="42"/>
      <c r="AJ33" s="42"/>
      <c r="AK33" s="42"/>
      <c r="AL33" s="43"/>
    </row>
    <row r="34" spans="1:38" s="2" customFormat="1" ht="16.5" customHeight="1">
      <c r="A34" s="25"/>
      <c r="B34" s="26"/>
      <c r="C34" s="26"/>
      <c r="D34" s="26"/>
      <c r="E34" s="26"/>
      <c r="F34" s="40" t="s">
        <v>51</v>
      </c>
      <c r="G34" s="40"/>
      <c r="H34" s="40"/>
      <c r="I34" s="40"/>
      <c r="J34" s="40"/>
      <c r="K34" s="26"/>
      <c r="L34" s="40" t="s">
        <v>52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52"/>
      <c r="AG34" s="42"/>
      <c r="AH34" s="42"/>
      <c r="AI34" s="42"/>
      <c r="AJ34" s="42"/>
      <c r="AK34" s="42"/>
      <c r="AL34" s="43"/>
    </row>
    <row r="35" spans="1:38" s="2" customFormat="1" ht="23.25" customHeight="1">
      <c r="A35" s="25"/>
      <c r="B35" s="26"/>
      <c r="C35" s="26"/>
      <c r="D35" s="26"/>
      <c r="E35" s="40" t="s">
        <v>53</v>
      </c>
      <c r="F35" s="40"/>
      <c r="G35" s="40"/>
      <c r="H35" s="40"/>
      <c r="I35" s="40"/>
      <c r="J35" s="26"/>
      <c r="K35" s="40" t="s">
        <v>54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52"/>
      <c r="AG35" s="42"/>
      <c r="AH35" s="42"/>
      <c r="AI35" s="42"/>
      <c r="AJ35" s="42"/>
      <c r="AK35" s="42"/>
      <c r="AL35" s="43"/>
    </row>
    <row r="36" spans="1:38" s="2" customFormat="1" ht="23.25" customHeight="1">
      <c r="A36" s="25"/>
      <c r="B36" s="26"/>
      <c r="C36" s="26"/>
      <c r="D36" s="26"/>
      <c r="E36" s="40" t="s">
        <v>55</v>
      </c>
      <c r="F36" s="40"/>
      <c r="G36" s="40"/>
      <c r="H36" s="40"/>
      <c r="I36" s="40"/>
      <c r="J36" s="26"/>
      <c r="K36" s="40" t="s">
        <v>56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>
        <f>AF37+AF38</f>
        <v>0</v>
      </c>
      <c r="AG36" s="42"/>
      <c r="AH36" s="42"/>
      <c r="AI36" s="42"/>
      <c r="AJ36" s="42"/>
      <c r="AK36" s="42"/>
      <c r="AL36" s="43"/>
    </row>
    <row r="37" spans="1:38" s="2" customFormat="1" ht="16.5" customHeight="1">
      <c r="A37" s="25"/>
      <c r="B37" s="26"/>
      <c r="C37" s="26"/>
      <c r="D37" s="26"/>
      <c r="E37" s="26"/>
      <c r="F37" s="40" t="s">
        <v>6</v>
      </c>
      <c r="G37" s="40"/>
      <c r="H37" s="40"/>
      <c r="I37" s="40"/>
      <c r="J37" s="40"/>
      <c r="K37" s="26"/>
      <c r="L37" s="40" t="s">
        <v>57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52"/>
      <c r="AG37" s="42"/>
      <c r="AH37" s="42"/>
      <c r="AI37" s="42"/>
      <c r="AJ37" s="42"/>
      <c r="AK37" s="42"/>
      <c r="AL37" s="43"/>
    </row>
    <row r="38" spans="1:38" s="2" customFormat="1" ht="16.5" customHeight="1">
      <c r="A38" s="25"/>
      <c r="B38" s="26"/>
      <c r="C38" s="26"/>
      <c r="D38" s="26"/>
      <c r="E38" s="26"/>
      <c r="F38" s="40" t="s">
        <v>7</v>
      </c>
      <c r="G38" s="40"/>
      <c r="H38" s="40"/>
      <c r="I38" s="40"/>
      <c r="J38" s="40"/>
      <c r="K38" s="26"/>
      <c r="L38" s="40" t="s">
        <v>52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52"/>
      <c r="AG38" s="42"/>
      <c r="AH38" s="42"/>
      <c r="AI38" s="42"/>
      <c r="AJ38" s="42"/>
      <c r="AK38" s="42"/>
      <c r="AL38" s="43"/>
    </row>
    <row r="39" spans="1:38" s="2" customFormat="1" ht="16.5" customHeight="1">
      <c r="A39" s="25"/>
      <c r="B39" s="26"/>
      <c r="C39" s="26"/>
      <c r="D39" s="40" t="s">
        <v>58</v>
      </c>
      <c r="E39" s="40"/>
      <c r="F39" s="40"/>
      <c r="G39" s="40"/>
      <c r="H39" s="40"/>
      <c r="I39" s="26"/>
      <c r="J39" s="40" t="s">
        <v>59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>
        <f>SUM(AF40:AL43)</f>
        <v>0</v>
      </c>
      <c r="AG39" s="42"/>
      <c r="AH39" s="42"/>
      <c r="AI39" s="42"/>
      <c r="AJ39" s="42"/>
      <c r="AK39" s="42"/>
      <c r="AL39" s="43"/>
    </row>
    <row r="40" spans="1:38" s="2" customFormat="1" ht="23.25" customHeight="1">
      <c r="A40" s="25"/>
      <c r="B40" s="26"/>
      <c r="C40" s="26"/>
      <c r="D40" s="26"/>
      <c r="E40" s="40" t="s">
        <v>60</v>
      </c>
      <c r="F40" s="40"/>
      <c r="G40" s="40"/>
      <c r="H40" s="40"/>
      <c r="I40" s="40"/>
      <c r="J40" s="26"/>
      <c r="K40" s="40" t="s">
        <v>61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52"/>
      <c r="AG40" s="42"/>
      <c r="AH40" s="42"/>
      <c r="AI40" s="42"/>
      <c r="AJ40" s="42"/>
      <c r="AK40" s="42"/>
      <c r="AL40" s="43"/>
    </row>
    <row r="41" spans="1:38" s="2" customFormat="1" ht="23.25" customHeight="1">
      <c r="A41" s="25"/>
      <c r="B41" s="26"/>
      <c r="C41" s="26"/>
      <c r="D41" s="26"/>
      <c r="E41" s="40" t="s">
        <v>62</v>
      </c>
      <c r="F41" s="40"/>
      <c r="G41" s="40"/>
      <c r="H41" s="40"/>
      <c r="I41" s="40"/>
      <c r="J41" s="26"/>
      <c r="K41" s="40" t="s">
        <v>18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52"/>
      <c r="AG41" s="42"/>
      <c r="AH41" s="42"/>
      <c r="AI41" s="42"/>
      <c r="AJ41" s="42"/>
      <c r="AK41" s="42"/>
      <c r="AL41" s="43"/>
    </row>
    <row r="42" spans="1:38" s="2" customFormat="1" ht="23.25" customHeight="1">
      <c r="A42" s="25"/>
      <c r="B42" s="26"/>
      <c r="C42" s="26"/>
      <c r="D42" s="26"/>
      <c r="E42" s="40" t="s">
        <v>63</v>
      </c>
      <c r="F42" s="40"/>
      <c r="G42" s="40"/>
      <c r="H42" s="40"/>
      <c r="I42" s="40"/>
      <c r="J42" s="26"/>
      <c r="K42" s="40" t="s">
        <v>32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52"/>
      <c r="AG42" s="42"/>
      <c r="AH42" s="42"/>
      <c r="AI42" s="42"/>
      <c r="AJ42" s="42"/>
      <c r="AK42" s="42"/>
      <c r="AL42" s="43"/>
    </row>
    <row r="43" spans="1:38" s="2" customFormat="1" ht="23.25" customHeight="1">
      <c r="A43" s="25"/>
      <c r="B43" s="26"/>
      <c r="C43" s="26"/>
      <c r="D43" s="26"/>
      <c r="E43" s="40" t="s">
        <v>64</v>
      </c>
      <c r="F43" s="40"/>
      <c r="G43" s="40"/>
      <c r="H43" s="40"/>
      <c r="I43" s="40"/>
      <c r="J43" s="26"/>
      <c r="K43" s="40" t="s">
        <v>38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>
        <f>SUM(AF44:AL46)</f>
        <v>0</v>
      </c>
      <c r="AG43" s="42"/>
      <c r="AH43" s="42"/>
      <c r="AI43" s="42"/>
      <c r="AJ43" s="42"/>
      <c r="AK43" s="42"/>
      <c r="AL43" s="43"/>
    </row>
    <row r="44" spans="1:38" s="2" customFormat="1" ht="16.5" customHeight="1">
      <c r="A44" s="25"/>
      <c r="B44" s="26"/>
      <c r="C44" s="26"/>
      <c r="D44" s="26"/>
      <c r="E44" s="26"/>
      <c r="F44" s="40" t="s">
        <v>6</v>
      </c>
      <c r="G44" s="40"/>
      <c r="H44" s="40"/>
      <c r="I44" s="40"/>
      <c r="J44" s="40"/>
      <c r="K44" s="26"/>
      <c r="L44" s="40" t="s">
        <v>39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2"/>
      <c r="AG44" s="42"/>
      <c r="AH44" s="42"/>
      <c r="AI44" s="42"/>
      <c r="AJ44" s="42"/>
      <c r="AK44" s="42"/>
      <c r="AL44" s="43"/>
    </row>
    <row r="45" spans="1:38" s="2" customFormat="1" ht="16.5" customHeight="1">
      <c r="A45" s="25"/>
      <c r="B45" s="26"/>
      <c r="C45" s="26"/>
      <c r="D45" s="26"/>
      <c r="E45" s="26"/>
      <c r="F45" s="40" t="s">
        <v>7</v>
      </c>
      <c r="G45" s="40"/>
      <c r="H45" s="40"/>
      <c r="I45" s="40"/>
      <c r="J45" s="40"/>
      <c r="K45" s="26"/>
      <c r="L45" s="40" t="s">
        <v>46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52"/>
      <c r="AG45" s="42"/>
      <c r="AH45" s="42"/>
      <c r="AI45" s="42"/>
      <c r="AJ45" s="42"/>
      <c r="AK45" s="42"/>
      <c r="AL45" s="43"/>
    </row>
    <row r="46" spans="1:38" s="2" customFormat="1" ht="16.5" customHeight="1">
      <c r="A46" s="25"/>
      <c r="B46" s="26"/>
      <c r="C46" s="26"/>
      <c r="D46" s="26"/>
      <c r="E46" s="26"/>
      <c r="F46" s="40" t="s">
        <v>14</v>
      </c>
      <c r="G46" s="40"/>
      <c r="H46" s="40"/>
      <c r="I46" s="40"/>
      <c r="J46" s="40"/>
      <c r="K46" s="26"/>
      <c r="L46" s="40" t="s">
        <v>52</v>
      </c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52"/>
      <c r="AG46" s="42"/>
      <c r="AH46" s="42"/>
      <c r="AI46" s="42"/>
      <c r="AJ46" s="42"/>
      <c r="AK46" s="42"/>
      <c r="AL46" s="43"/>
    </row>
    <row r="47" spans="1:38" s="7" customFormat="1" ht="16.5" customHeight="1">
      <c r="A47" s="22"/>
      <c r="B47" s="23"/>
      <c r="C47" s="36" t="s">
        <v>65</v>
      </c>
      <c r="D47" s="36"/>
      <c r="E47" s="36"/>
      <c r="F47" s="36"/>
      <c r="G47" s="36"/>
      <c r="H47" s="24"/>
      <c r="I47" s="36" t="s">
        <v>66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7">
        <f>AF48+AF51+AF52</f>
        <v>0</v>
      </c>
      <c r="AG47" s="38"/>
      <c r="AH47" s="38"/>
      <c r="AI47" s="38"/>
      <c r="AJ47" s="38"/>
      <c r="AK47" s="38"/>
      <c r="AL47" s="39"/>
    </row>
    <row r="48" spans="1:38" s="2" customFormat="1" ht="23.25" customHeight="1">
      <c r="A48" s="25"/>
      <c r="B48" s="26"/>
      <c r="C48" s="26"/>
      <c r="D48" s="40" t="s">
        <v>219</v>
      </c>
      <c r="E48" s="40"/>
      <c r="F48" s="40"/>
      <c r="G48" s="40"/>
      <c r="H48" s="40"/>
      <c r="I48" s="26"/>
      <c r="J48" s="40" t="s">
        <v>220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58"/>
      <c r="AF48" s="41">
        <f>SUM(AF49:AL50)</f>
        <v>0</v>
      </c>
      <c r="AG48" s="42"/>
      <c r="AH48" s="42"/>
      <c r="AI48" s="42"/>
      <c r="AJ48" s="42"/>
      <c r="AK48" s="42"/>
      <c r="AL48" s="43"/>
    </row>
    <row r="49" spans="1:38" s="2" customFormat="1" ht="23.25" customHeight="1">
      <c r="A49" s="25"/>
      <c r="B49" s="26"/>
      <c r="C49" s="26"/>
      <c r="D49" s="59"/>
      <c r="E49" s="40" t="s">
        <v>217</v>
      </c>
      <c r="F49" s="40"/>
      <c r="G49" s="40"/>
      <c r="H49" s="40"/>
      <c r="I49" s="40"/>
      <c r="J49" s="40" t="s">
        <v>67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52"/>
      <c r="AG49" s="42"/>
      <c r="AH49" s="42"/>
      <c r="AI49" s="42"/>
      <c r="AJ49" s="42"/>
      <c r="AK49" s="42"/>
      <c r="AL49" s="43"/>
    </row>
    <row r="50" spans="1:38" s="2" customFormat="1" ht="23.25" customHeight="1">
      <c r="A50" s="25"/>
      <c r="B50" s="26"/>
      <c r="C50" s="26"/>
      <c r="D50" s="59"/>
      <c r="E50" s="40" t="s">
        <v>218</v>
      </c>
      <c r="F50" s="40"/>
      <c r="G50" s="40"/>
      <c r="H50" s="40"/>
      <c r="I50" s="40"/>
      <c r="J50" s="40" t="s">
        <v>68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52"/>
      <c r="AG50" s="42"/>
      <c r="AH50" s="42"/>
      <c r="AI50" s="42"/>
      <c r="AJ50" s="42"/>
      <c r="AK50" s="42"/>
      <c r="AL50" s="43"/>
    </row>
    <row r="51" spans="1:38" s="2" customFormat="1" ht="23.25" customHeight="1">
      <c r="A51" s="25"/>
      <c r="B51" s="26"/>
      <c r="C51" s="26"/>
      <c r="D51" s="40" t="s">
        <v>69</v>
      </c>
      <c r="E51" s="40"/>
      <c r="F51" s="40"/>
      <c r="G51" s="40"/>
      <c r="H51" s="40"/>
      <c r="I51" s="26"/>
      <c r="J51" s="40" t="s">
        <v>70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52"/>
      <c r="AG51" s="42"/>
      <c r="AH51" s="42"/>
      <c r="AI51" s="42"/>
      <c r="AJ51" s="42"/>
      <c r="AK51" s="42"/>
      <c r="AL51" s="43"/>
    </row>
    <row r="52" spans="1:38" s="2" customFormat="1" ht="16.5" customHeight="1">
      <c r="A52" s="25"/>
      <c r="B52" s="26"/>
      <c r="C52" s="26"/>
      <c r="D52" s="40" t="s">
        <v>71</v>
      </c>
      <c r="E52" s="40"/>
      <c r="F52" s="40"/>
      <c r="G52" s="40"/>
      <c r="H52" s="40"/>
      <c r="I52" s="26"/>
      <c r="J52" s="40" t="s">
        <v>72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>
        <f>SUM(AF53:AL55)</f>
        <v>0</v>
      </c>
      <c r="AG52" s="42"/>
      <c r="AH52" s="42"/>
      <c r="AI52" s="42"/>
      <c r="AJ52" s="42"/>
      <c r="AK52" s="42"/>
      <c r="AL52" s="43"/>
    </row>
    <row r="53" spans="1:38" s="2" customFormat="1" ht="23.25" customHeight="1">
      <c r="A53" s="25"/>
      <c r="B53" s="26"/>
      <c r="C53" s="26"/>
      <c r="D53" s="26"/>
      <c r="E53" s="40" t="s">
        <v>73</v>
      </c>
      <c r="F53" s="40"/>
      <c r="G53" s="40"/>
      <c r="H53" s="40"/>
      <c r="I53" s="40"/>
      <c r="J53" s="26"/>
      <c r="K53" s="40" t="s">
        <v>72</v>
      </c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52"/>
      <c r="AG53" s="42"/>
      <c r="AH53" s="42"/>
      <c r="AI53" s="42"/>
      <c r="AJ53" s="42"/>
      <c r="AK53" s="42"/>
      <c r="AL53" s="43"/>
    </row>
    <row r="54" spans="1:38" s="2" customFormat="1" ht="23.25" customHeight="1">
      <c r="A54" s="25"/>
      <c r="B54" s="26"/>
      <c r="C54" s="26"/>
      <c r="D54" s="26"/>
      <c r="E54" s="40" t="s">
        <v>74</v>
      </c>
      <c r="F54" s="40"/>
      <c r="G54" s="40"/>
      <c r="H54" s="40"/>
      <c r="I54" s="40"/>
      <c r="J54" s="26"/>
      <c r="K54" s="40" t="s">
        <v>75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52"/>
      <c r="AG54" s="42"/>
      <c r="AH54" s="42"/>
      <c r="AI54" s="42"/>
      <c r="AJ54" s="42"/>
      <c r="AK54" s="42"/>
      <c r="AL54" s="43"/>
    </row>
    <row r="55" spans="1:38" s="2" customFormat="1" ht="23.25" customHeight="1">
      <c r="A55" s="25"/>
      <c r="B55" s="26"/>
      <c r="C55" s="26"/>
      <c r="D55" s="26"/>
      <c r="E55" s="40" t="s">
        <v>76</v>
      </c>
      <c r="F55" s="40"/>
      <c r="G55" s="40"/>
      <c r="H55" s="40"/>
      <c r="I55" s="40"/>
      <c r="J55" s="26"/>
      <c r="K55" s="40" t="s">
        <v>77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52"/>
      <c r="AG55" s="42"/>
      <c r="AH55" s="42"/>
      <c r="AI55" s="42"/>
      <c r="AJ55" s="42"/>
      <c r="AK55" s="42"/>
      <c r="AL55" s="43"/>
    </row>
    <row r="56" spans="1:38" s="7" customFormat="1" ht="16.5" customHeight="1">
      <c r="A56" s="22"/>
      <c r="B56" s="23"/>
      <c r="C56" s="36" t="s">
        <v>78</v>
      </c>
      <c r="D56" s="36"/>
      <c r="E56" s="36"/>
      <c r="F56" s="36"/>
      <c r="G56" s="36"/>
      <c r="H56" s="24"/>
      <c r="I56" s="36" t="s">
        <v>79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7">
        <f>AF57+AF59</f>
        <v>0</v>
      </c>
      <c r="AG56" s="38"/>
      <c r="AH56" s="38"/>
      <c r="AI56" s="38"/>
      <c r="AJ56" s="38"/>
      <c r="AK56" s="38"/>
      <c r="AL56" s="39"/>
    </row>
    <row r="57" spans="1:38" s="2" customFormat="1" ht="16.5" customHeight="1">
      <c r="A57" s="25"/>
      <c r="B57" s="26"/>
      <c r="C57" s="26"/>
      <c r="D57" s="40" t="s">
        <v>80</v>
      </c>
      <c r="E57" s="40"/>
      <c r="F57" s="40"/>
      <c r="G57" s="40"/>
      <c r="H57" s="40"/>
      <c r="I57" s="26"/>
      <c r="J57" s="40" t="s">
        <v>81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1">
        <f>AF58</f>
        <v>0</v>
      </c>
      <c r="AG57" s="42"/>
      <c r="AH57" s="42"/>
      <c r="AI57" s="42"/>
      <c r="AJ57" s="42"/>
      <c r="AK57" s="42"/>
      <c r="AL57" s="43"/>
    </row>
    <row r="58" spans="1:38" s="2" customFormat="1" ht="23.25" customHeight="1">
      <c r="A58" s="25"/>
      <c r="B58" s="26"/>
      <c r="C58" s="26"/>
      <c r="D58" s="26"/>
      <c r="E58" s="40" t="s">
        <v>82</v>
      </c>
      <c r="F58" s="40"/>
      <c r="G58" s="40"/>
      <c r="H58" s="40"/>
      <c r="I58" s="40"/>
      <c r="J58" s="26"/>
      <c r="K58" s="40" t="s">
        <v>83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52"/>
      <c r="AG58" s="42"/>
      <c r="AH58" s="42"/>
      <c r="AI58" s="42"/>
      <c r="AJ58" s="42"/>
      <c r="AK58" s="42"/>
      <c r="AL58" s="43"/>
    </row>
    <row r="59" spans="1:38" s="2" customFormat="1" ht="16.5" customHeight="1">
      <c r="A59" s="25"/>
      <c r="B59" s="26"/>
      <c r="C59" s="26"/>
      <c r="D59" s="40" t="s">
        <v>84</v>
      </c>
      <c r="E59" s="40"/>
      <c r="F59" s="40"/>
      <c r="G59" s="40"/>
      <c r="H59" s="40"/>
      <c r="I59" s="26"/>
      <c r="J59" s="40" t="s">
        <v>85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52"/>
      <c r="AG59" s="42"/>
      <c r="AH59" s="42"/>
      <c r="AI59" s="42"/>
      <c r="AJ59" s="42"/>
      <c r="AK59" s="42"/>
      <c r="AL59" s="43"/>
    </row>
    <row r="60" spans="1:38" s="7" customFormat="1" ht="16.5" customHeight="1">
      <c r="A60" s="22"/>
      <c r="B60" s="23"/>
      <c r="C60" s="36" t="s">
        <v>86</v>
      </c>
      <c r="D60" s="36"/>
      <c r="E60" s="36"/>
      <c r="F60" s="36"/>
      <c r="G60" s="36"/>
      <c r="H60" s="24"/>
      <c r="I60" s="36" t="s">
        <v>87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>
        <f>AF61</f>
        <v>0</v>
      </c>
      <c r="AG60" s="38"/>
      <c r="AH60" s="38"/>
      <c r="AI60" s="38"/>
      <c r="AJ60" s="38"/>
      <c r="AK60" s="38"/>
      <c r="AL60" s="39"/>
    </row>
    <row r="61" spans="1:38" s="2" customFormat="1" ht="16.5" customHeight="1">
      <c r="A61" s="25"/>
      <c r="B61" s="26"/>
      <c r="C61" s="26"/>
      <c r="D61" s="40" t="s">
        <v>88</v>
      </c>
      <c r="E61" s="40"/>
      <c r="F61" s="40"/>
      <c r="G61" s="40"/>
      <c r="H61" s="40"/>
      <c r="I61" s="26"/>
      <c r="J61" s="40" t="s">
        <v>89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52"/>
      <c r="AG61" s="42"/>
      <c r="AH61" s="42"/>
      <c r="AI61" s="42"/>
      <c r="AJ61" s="42"/>
      <c r="AK61" s="42"/>
      <c r="AL61" s="43"/>
    </row>
    <row r="62" spans="1:38" s="7" customFormat="1" ht="16.5" customHeight="1">
      <c r="A62" s="22"/>
      <c r="B62" s="23"/>
      <c r="C62" s="36" t="s">
        <v>90</v>
      </c>
      <c r="D62" s="36"/>
      <c r="E62" s="36"/>
      <c r="F62" s="36"/>
      <c r="G62" s="36"/>
      <c r="H62" s="24"/>
      <c r="I62" s="36" t="s">
        <v>91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53"/>
      <c r="AG62" s="38"/>
      <c r="AH62" s="38"/>
      <c r="AI62" s="38"/>
      <c r="AJ62" s="38"/>
      <c r="AK62" s="38"/>
      <c r="AL62" s="39"/>
    </row>
    <row r="63" spans="1:38" s="7" customFormat="1" ht="16.5" customHeight="1">
      <c r="A63" s="22"/>
      <c r="B63" s="23"/>
      <c r="C63" s="36" t="s">
        <v>92</v>
      </c>
      <c r="D63" s="36"/>
      <c r="E63" s="36"/>
      <c r="F63" s="36"/>
      <c r="G63" s="36"/>
      <c r="H63" s="24"/>
      <c r="I63" s="36" t="s">
        <v>93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53"/>
      <c r="AG63" s="38"/>
      <c r="AH63" s="38"/>
      <c r="AI63" s="38"/>
      <c r="AJ63" s="38"/>
      <c r="AK63" s="38"/>
      <c r="AL63" s="39"/>
    </row>
    <row r="64" spans="1:38" s="7" customFormat="1" ht="16.5" customHeight="1">
      <c r="A64" s="22"/>
      <c r="B64" s="23"/>
      <c r="C64" s="36" t="s">
        <v>94</v>
      </c>
      <c r="D64" s="36"/>
      <c r="E64" s="36"/>
      <c r="F64" s="36"/>
      <c r="G64" s="36"/>
      <c r="H64" s="24"/>
      <c r="I64" s="36" t="s">
        <v>95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>
        <f>AF65+AF66</f>
        <v>0</v>
      </c>
      <c r="AG64" s="38"/>
      <c r="AH64" s="38"/>
      <c r="AI64" s="38"/>
      <c r="AJ64" s="38"/>
      <c r="AK64" s="38"/>
      <c r="AL64" s="39"/>
    </row>
    <row r="65" spans="1:38" s="2" customFormat="1" ht="16.5" customHeight="1">
      <c r="A65" s="25"/>
      <c r="B65" s="26"/>
      <c r="C65" s="26"/>
      <c r="D65" s="40" t="s">
        <v>96</v>
      </c>
      <c r="E65" s="40"/>
      <c r="F65" s="40"/>
      <c r="G65" s="40"/>
      <c r="H65" s="40"/>
      <c r="I65" s="26"/>
      <c r="J65" s="40" t="s">
        <v>97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52"/>
      <c r="AG65" s="42"/>
      <c r="AH65" s="42"/>
      <c r="AI65" s="42"/>
      <c r="AJ65" s="42"/>
      <c r="AK65" s="42"/>
      <c r="AL65" s="43"/>
    </row>
    <row r="66" spans="1:38" s="2" customFormat="1" ht="16.5" customHeight="1">
      <c r="A66" s="25"/>
      <c r="B66" s="26"/>
      <c r="C66" s="26"/>
      <c r="D66" s="40" t="s">
        <v>98</v>
      </c>
      <c r="E66" s="40"/>
      <c r="F66" s="40"/>
      <c r="G66" s="40"/>
      <c r="H66" s="40"/>
      <c r="I66" s="26"/>
      <c r="J66" s="40" t="s">
        <v>99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1">
        <f>AF67+AF68</f>
        <v>0</v>
      </c>
      <c r="AG66" s="42"/>
      <c r="AH66" s="42"/>
      <c r="AI66" s="42"/>
      <c r="AJ66" s="42"/>
      <c r="AK66" s="42"/>
      <c r="AL66" s="43"/>
    </row>
    <row r="67" spans="1:38" s="2" customFormat="1" ht="16.5" customHeight="1">
      <c r="A67" s="25"/>
      <c r="B67" s="26"/>
      <c r="C67" s="26"/>
      <c r="D67" s="26"/>
      <c r="E67" s="40" t="s">
        <v>6</v>
      </c>
      <c r="F67" s="40"/>
      <c r="G67" s="40"/>
      <c r="H67" s="40"/>
      <c r="I67" s="40"/>
      <c r="J67" s="26"/>
      <c r="K67" s="40" t="s">
        <v>100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52"/>
      <c r="AG67" s="42"/>
      <c r="AH67" s="42"/>
      <c r="AI67" s="42"/>
      <c r="AJ67" s="42"/>
      <c r="AK67" s="42"/>
      <c r="AL67" s="43"/>
    </row>
    <row r="68" spans="1:38" s="2" customFormat="1" ht="16.5" customHeight="1">
      <c r="A68" s="25"/>
      <c r="B68" s="26"/>
      <c r="C68" s="26"/>
      <c r="D68" s="26"/>
      <c r="E68" s="40" t="s">
        <v>7</v>
      </c>
      <c r="F68" s="40"/>
      <c r="G68" s="40"/>
      <c r="H68" s="40"/>
      <c r="I68" s="40"/>
      <c r="J68" s="26"/>
      <c r="K68" s="40" t="s">
        <v>99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52"/>
      <c r="AG68" s="42"/>
      <c r="AH68" s="42"/>
      <c r="AI68" s="42"/>
      <c r="AJ68" s="42"/>
      <c r="AK68" s="42"/>
      <c r="AL68" s="43"/>
    </row>
    <row r="69" spans="1:38" s="7" customFormat="1" ht="16.5" customHeight="1">
      <c r="A69" s="22"/>
      <c r="B69" s="23"/>
      <c r="C69" s="36" t="s">
        <v>101</v>
      </c>
      <c r="D69" s="36"/>
      <c r="E69" s="36"/>
      <c r="F69" s="36"/>
      <c r="G69" s="36"/>
      <c r="H69" s="24"/>
      <c r="I69" s="36" t="s">
        <v>102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7">
        <f>SUM(AF70:AL73)</f>
        <v>0</v>
      </c>
      <c r="AG69" s="38"/>
      <c r="AH69" s="38"/>
      <c r="AI69" s="38"/>
      <c r="AJ69" s="38"/>
      <c r="AK69" s="38"/>
      <c r="AL69" s="39"/>
    </row>
    <row r="70" spans="1:38" s="2" customFormat="1" ht="16.5" customHeight="1">
      <c r="A70" s="25"/>
      <c r="B70" s="26"/>
      <c r="C70" s="26"/>
      <c r="D70" s="40" t="s">
        <v>103</v>
      </c>
      <c r="E70" s="40"/>
      <c r="F70" s="40"/>
      <c r="G70" s="40"/>
      <c r="H70" s="40"/>
      <c r="I70" s="26"/>
      <c r="J70" s="40" t="s">
        <v>104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52"/>
      <c r="AG70" s="42"/>
      <c r="AH70" s="42"/>
      <c r="AI70" s="42"/>
      <c r="AJ70" s="42"/>
      <c r="AK70" s="42"/>
      <c r="AL70" s="43"/>
    </row>
    <row r="71" spans="1:38" s="2" customFormat="1" ht="16.5" customHeight="1">
      <c r="A71" s="25"/>
      <c r="B71" s="26"/>
      <c r="C71" s="26"/>
      <c r="D71" s="40" t="s">
        <v>105</v>
      </c>
      <c r="E71" s="40"/>
      <c r="F71" s="40"/>
      <c r="G71" s="40"/>
      <c r="H71" s="40"/>
      <c r="I71" s="26"/>
      <c r="J71" s="40" t="s">
        <v>106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52"/>
      <c r="AG71" s="42"/>
      <c r="AH71" s="42"/>
      <c r="AI71" s="42"/>
      <c r="AJ71" s="42"/>
      <c r="AK71" s="42"/>
      <c r="AL71" s="43"/>
    </row>
    <row r="72" spans="1:38" s="2" customFormat="1" ht="23.25" customHeight="1">
      <c r="A72" s="25"/>
      <c r="B72" s="26"/>
      <c r="C72" s="26"/>
      <c r="D72" s="40" t="s">
        <v>107</v>
      </c>
      <c r="E72" s="40"/>
      <c r="F72" s="40"/>
      <c r="G72" s="40"/>
      <c r="H72" s="40"/>
      <c r="I72" s="26"/>
      <c r="J72" s="40" t="s">
        <v>108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52"/>
      <c r="AG72" s="42"/>
      <c r="AH72" s="42"/>
      <c r="AI72" s="42"/>
      <c r="AJ72" s="42"/>
      <c r="AK72" s="42"/>
      <c r="AL72" s="43"/>
    </row>
    <row r="73" spans="1:38" s="2" customFormat="1" ht="16.5" customHeight="1">
      <c r="A73" s="25"/>
      <c r="B73" s="26"/>
      <c r="C73" s="26"/>
      <c r="D73" s="40" t="s">
        <v>109</v>
      </c>
      <c r="E73" s="40"/>
      <c r="F73" s="40"/>
      <c r="G73" s="40"/>
      <c r="H73" s="40"/>
      <c r="I73" s="26"/>
      <c r="J73" s="40" t="s">
        <v>110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52"/>
      <c r="AG73" s="42"/>
      <c r="AH73" s="42"/>
      <c r="AI73" s="42"/>
      <c r="AJ73" s="42"/>
      <c r="AK73" s="42"/>
      <c r="AL73" s="43"/>
    </row>
    <row r="74" spans="1:38" s="7" customFormat="1" ht="16.5" customHeight="1">
      <c r="A74" s="22"/>
      <c r="B74" s="23"/>
      <c r="C74" s="36" t="s">
        <v>111</v>
      </c>
      <c r="D74" s="36"/>
      <c r="E74" s="36"/>
      <c r="F74" s="36"/>
      <c r="G74" s="36"/>
      <c r="H74" s="24"/>
      <c r="I74" s="36" t="s">
        <v>112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7">
        <f>SUM(AF75:AL77)</f>
        <v>0</v>
      </c>
      <c r="AG74" s="38"/>
      <c r="AH74" s="38"/>
      <c r="AI74" s="38"/>
      <c r="AJ74" s="38"/>
      <c r="AK74" s="38"/>
      <c r="AL74" s="39"/>
    </row>
    <row r="75" spans="1:38" s="2" customFormat="1" ht="16.5" customHeight="1">
      <c r="A75" s="25"/>
      <c r="B75" s="26"/>
      <c r="C75" s="26"/>
      <c r="D75" s="40" t="s">
        <v>113</v>
      </c>
      <c r="E75" s="40"/>
      <c r="F75" s="40"/>
      <c r="G75" s="40"/>
      <c r="H75" s="40"/>
      <c r="I75" s="26"/>
      <c r="J75" s="40" t="s">
        <v>114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52"/>
      <c r="AG75" s="42"/>
      <c r="AH75" s="42"/>
      <c r="AI75" s="42"/>
      <c r="AJ75" s="42"/>
      <c r="AK75" s="42"/>
      <c r="AL75" s="43"/>
    </row>
    <row r="76" spans="1:38" s="2" customFormat="1" ht="23.25" customHeight="1">
      <c r="A76" s="25"/>
      <c r="B76" s="26"/>
      <c r="C76" s="26"/>
      <c r="D76" s="40" t="s">
        <v>115</v>
      </c>
      <c r="E76" s="40"/>
      <c r="F76" s="40"/>
      <c r="G76" s="40"/>
      <c r="H76" s="40"/>
      <c r="I76" s="26"/>
      <c r="J76" s="40" t="s">
        <v>116</v>
      </c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52"/>
      <c r="AG76" s="42"/>
      <c r="AH76" s="42"/>
      <c r="AI76" s="42"/>
      <c r="AJ76" s="42"/>
      <c r="AK76" s="42"/>
      <c r="AL76" s="43"/>
    </row>
    <row r="77" spans="1:38" s="2" customFormat="1" ht="16.5" customHeight="1">
      <c r="A77" s="25"/>
      <c r="B77" s="26"/>
      <c r="C77" s="26"/>
      <c r="D77" s="40" t="s">
        <v>117</v>
      </c>
      <c r="E77" s="40"/>
      <c r="F77" s="40"/>
      <c r="G77" s="40"/>
      <c r="H77" s="40"/>
      <c r="I77" s="26"/>
      <c r="J77" s="40" t="s">
        <v>118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52"/>
      <c r="AG77" s="42"/>
      <c r="AH77" s="42"/>
      <c r="AI77" s="42"/>
      <c r="AJ77" s="42"/>
      <c r="AK77" s="42"/>
      <c r="AL77" s="43"/>
    </row>
    <row r="78" spans="1:38" s="7" customFormat="1" ht="16.5" customHeight="1">
      <c r="A78" s="22"/>
      <c r="B78" s="23"/>
      <c r="C78" s="36" t="s">
        <v>119</v>
      </c>
      <c r="D78" s="36"/>
      <c r="E78" s="36"/>
      <c r="F78" s="36"/>
      <c r="G78" s="36"/>
      <c r="H78" s="24"/>
      <c r="I78" s="36" t="s">
        <v>120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7">
        <f>AF79+AF80</f>
        <v>0</v>
      </c>
      <c r="AG78" s="38"/>
      <c r="AH78" s="38"/>
      <c r="AI78" s="38"/>
      <c r="AJ78" s="38"/>
      <c r="AK78" s="38"/>
      <c r="AL78" s="39"/>
    </row>
    <row r="79" spans="1:38" s="2" customFormat="1" ht="16.5" customHeight="1">
      <c r="A79" s="25"/>
      <c r="B79" s="26"/>
      <c r="C79" s="26"/>
      <c r="D79" s="40" t="s">
        <v>6</v>
      </c>
      <c r="E79" s="40"/>
      <c r="F79" s="40"/>
      <c r="G79" s="40"/>
      <c r="H79" s="40"/>
      <c r="I79" s="26"/>
      <c r="J79" s="40" t="s">
        <v>52</v>
      </c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52"/>
      <c r="AG79" s="42"/>
      <c r="AH79" s="42"/>
      <c r="AI79" s="42"/>
      <c r="AJ79" s="42"/>
      <c r="AK79" s="42"/>
      <c r="AL79" s="43"/>
    </row>
    <row r="80" spans="1:38" s="2" customFormat="1" ht="16.5" customHeight="1">
      <c r="A80" s="25"/>
      <c r="B80" s="26"/>
      <c r="C80" s="26"/>
      <c r="D80" s="40" t="s">
        <v>7</v>
      </c>
      <c r="E80" s="40"/>
      <c r="F80" s="40"/>
      <c r="G80" s="40"/>
      <c r="H80" s="40"/>
      <c r="I80" s="26"/>
      <c r="J80" s="40" t="s">
        <v>120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52"/>
      <c r="AG80" s="42"/>
      <c r="AH80" s="42"/>
      <c r="AI80" s="42"/>
      <c r="AJ80" s="42"/>
      <c r="AK80" s="42"/>
      <c r="AL80" s="43"/>
    </row>
    <row r="81" spans="1:38" s="7" customFormat="1" ht="16.5" customHeight="1">
      <c r="A81" s="22"/>
      <c r="B81" s="23"/>
      <c r="C81" s="36" t="s">
        <v>121</v>
      </c>
      <c r="D81" s="36"/>
      <c r="E81" s="36"/>
      <c r="F81" s="36"/>
      <c r="G81" s="36"/>
      <c r="H81" s="24"/>
      <c r="I81" s="36" t="s">
        <v>75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53"/>
      <c r="AG81" s="38"/>
      <c r="AH81" s="38"/>
      <c r="AI81" s="38"/>
      <c r="AJ81" s="38"/>
      <c r="AK81" s="38"/>
      <c r="AL81" s="39"/>
    </row>
    <row r="82" spans="1:38" s="7" customFormat="1" ht="16.5" customHeight="1">
      <c r="A82" s="22"/>
      <c r="B82" s="23"/>
      <c r="C82" s="36" t="s">
        <v>122</v>
      </c>
      <c r="D82" s="36"/>
      <c r="E82" s="36"/>
      <c r="F82" s="36"/>
      <c r="G82" s="36"/>
      <c r="H82" s="24"/>
      <c r="I82" s="36" t="s">
        <v>123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7">
        <f>AF83+AF84</f>
        <v>0</v>
      </c>
      <c r="AG82" s="38"/>
      <c r="AH82" s="38"/>
      <c r="AI82" s="38"/>
      <c r="AJ82" s="38"/>
      <c r="AK82" s="38"/>
      <c r="AL82" s="39"/>
    </row>
    <row r="83" spans="1:38" s="2" customFormat="1" ht="23.25" customHeight="1">
      <c r="A83" s="25"/>
      <c r="B83" s="26"/>
      <c r="C83" s="26"/>
      <c r="D83" s="40" t="s">
        <v>124</v>
      </c>
      <c r="E83" s="40"/>
      <c r="F83" s="40"/>
      <c r="G83" s="40"/>
      <c r="H83" s="40"/>
      <c r="I83" s="26"/>
      <c r="J83" s="40" t="s">
        <v>125</v>
      </c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52"/>
      <c r="AG83" s="42"/>
      <c r="AH83" s="42"/>
      <c r="AI83" s="42"/>
      <c r="AJ83" s="42"/>
      <c r="AK83" s="42"/>
      <c r="AL83" s="43"/>
    </row>
    <row r="84" spans="1:38" s="2" customFormat="1" ht="23.25" customHeight="1">
      <c r="A84" s="25"/>
      <c r="B84" s="26"/>
      <c r="C84" s="26"/>
      <c r="D84" s="40" t="s">
        <v>126</v>
      </c>
      <c r="E84" s="40"/>
      <c r="F84" s="40"/>
      <c r="G84" s="40"/>
      <c r="H84" s="40"/>
      <c r="I84" s="26"/>
      <c r="J84" s="40" t="s">
        <v>127</v>
      </c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52"/>
      <c r="AG84" s="42"/>
      <c r="AH84" s="42"/>
      <c r="AI84" s="42"/>
      <c r="AJ84" s="42"/>
      <c r="AK84" s="42"/>
      <c r="AL84" s="43"/>
    </row>
    <row r="85" spans="1:38" s="7" customFormat="1" ht="16.5" customHeight="1">
      <c r="A85" s="22"/>
      <c r="B85" s="23"/>
      <c r="C85" s="36" t="s">
        <v>128</v>
      </c>
      <c r="D85" s="36"/>
      <c r="E85" s="36"/>
      <c r="F85" s="36"/>
      <c r="G85" s="36"/>
      <c r="H85" s="24"/>
      <c r="I85" s="36" t="s">
        <v>129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7">
        <f>AF86+AF89+AF92+AF94+AF96+AF98+AF100+AF103+AF105+AF113+AF117+AF119+AF127+AF132</f>
        <v>0</v>
      </c>
      <c r="AG85" s="38"/>
      <c r="AH85" s="38"/>
      <c r="AI85" s="38"/>
      <c r="AJ85" s="38"/>
      <c r="AK85" s="38"/>
      <c r="AL85" s="39"/>
    </row>
    <row r="86" spans="1:38" s="2" customFormat="1" ht="23.25" customHeight="1">
      <c r="A86" s="25"/>
      <c r="B86" s="26"/>
      <c r="C86" s="26"/>
      <c r="D86" s="40" t="s">
        <v>130</v>
      </c>
      <c r="E86" s="40"/>
      <c r="F86" s="40"/>
      <c r="G86" s="40"/>
      <c r="H86" s="40"/>
      <c r="I86" s="26"/>
      <c r="J86" s="40" t="s">
        <v>131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1">
        <f>AF87+AF88</f>
        <v>0</v>
      </c>
      <c r="AG86" s="42"/>
      <c r="AH86" s="42"/>
      <c r="AI86" s="42"/>
      <c r="AJ86" s="42"/>
      <c r="AK86" s="42"/>
      <c r="AL86" s="43"/>
    </row>
    <row r="87" spans="1:38" s="2" customFormat="1" ht="16.5" customHeight="1">
      <c r="A87" s="25"/>
      <c r="B87" s="26"/>
      <c r="C87" s="26"/>
      <c r="D87" s="26"/>
      <c r="E87" s="40" t="s">
        <v>132</v>
      </c>
      <c r="F87" s="40"/>
      <c r="G87" s="40"/>
      <c r="H87" s="40"/>
      <c r="I87" s="40"/>
      <c r="J87" s="26"/>
      <c r="K87" s="40" t="s">
        <v>131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52"/>
      <c r="AG87" s="42"/>
      <c r="AH87" s="42"/>
      <c r="AI87" s="42"/>
      <c r="AJ87" s="42"/>
      <c r="AK87" s="42"/>
      <c r="AL87" s="43"/>
    </row>
    <row r="88" spans="1:38" s="2" customFormat="1" ht="16.5" customHeight="1">
      <c r="A88" s="25"/>
      <c r="B88" s="26"/>
      <c r="C88" s="26"/>
      <c r="D88" s="26"/>
      <c r="E88" s="40" t="s">
        <v>133</v>
      </c>
      <c r="F88" s="40"/>
      <c r="G88" s="40"/>
      <c r="H88" s="40"/>
      <c r="I88" s="40"/>
      <c r="J88" s="26"/>
      <c r="K88" s="40" t="s">
        <v>134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52"/>
      <c r="AG88" s="42"/>
      <c r="AH88" s="42"/>
      <c r="AI88" s="42"/>
      <c r="AJ88" s="42"/>
      <c r="AK88" s="42"/>
      <c r="AL88" s="43"/>
    </row>
    <row r="89" spans="1:38" s="2" customFormat="1" ht="23.25" customHeight="1">
      <c r="A89" s="25"/>
      <c r="B89" s="26"/>
      <c r="C89" s="26"/>
      <c r="D89" s="40" t="s">
        <v>135</v>
      </c>
      <c r="E89" s="40"/>
      <c r="F89" s="40"/>
      <c r="G89" s="40"/>
      <c r="H89" s="40"/>
      <c r="I89" s="26"/>
      <c r="J89" s="40" t="s">
        <v>136</v>
      </c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1">
        <f>AF90+AF91</f>
        <v>0</v>
      </c>
      <c r="AG89" s="42"/>
      <c r="AH89" s="42"/>
      <c r="AI89" s="42"/>
      <c r="AJ89" s="42"/>
      <c r="AK89" s="42"/>
      <c r="AL89" s="43"/>
    </row>
    <row r="90" spans="1:38" s="2" customFormat="1" ht="16.5" customHeight="1">
      <c r="A90" s="25"/>
      <c r="B90" s="26"/>
      <c r="C90" s="26"/>
      <c r="D90" s="26"/>
      <c r="E90" s="40" t="s">
        <v>132</v>
      </c>
      <c r="F90" s="40"/>
      <c r="G90" s="40"/>
      <c r="H90" s="40"/>
      <c r="I90" s="40"/>
      <c r="J90" s="26"/>
      <c r="K90" s="40" t="s">
        <v>136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52"/>
      <c r="AG90" s="42"/>
      <c r="AH90" s="42"/>
      <c r="AI90" s="42"/>
      <c r="AJ90" s="42"/>
      <c r="AK90" s="42"/>
      <c r="AL90" s="43"/>
    </row>
    <row r="91" spans="1:38" s="2" customFormat="1" ht="16.5" customHeight="1">
      <c r="A91" s="25"/>
      <c r="B91" s="26"/>
      <c r="C91" s="26"/>
      <c r="D91" s="26"/>
      <c r="E91" s="40" t="s">
        <v>133</v>
      </c>
      <c r="F91" s="40"/>
      <c r="G91" s="40"/>
      <c r="H91" s="40"/>
      <c r="I91" s="40"/>
      <c r="J91" s="26"/>
      <c r="K91" s="40" t="s">
        <v>134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52"/>
      <c r="AG91" s="42"/>
      <c r="AH91" s="42"/>
      <c r="AI91" s="42"/>
      <c r="AJ91" s="42"/>
      <c r="AK91" s="42"/>
      <c r="AL91" s="43"/>
    </row>
    <row r="92" spans="1:38" s="2" customFormat="1" ht="23.25" customHeight="1">
      <c r="A92" s="25"/>
      <c r="B92" s="26"/>
      <c r="C92" s="26"/>
      <c r="D92" s="40" t="s">
        <v>137</v>
      </c>
      <c r="E92" s="40"/>
      <c r="F92" s="40"/>
      <c r="G92" s="40"/>
      <c r="H92" s="40"/>
      <c r="I92" s="26"/>
      <c r="J92" s="40" t="s">
        <v>138</v>
      </c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1">
        <f>AF93</f>
        <v>0</v>
      </c>
      <c r="AG92" s="42"/>
      <c r="AH92" s="42"/>
      <c r="AI92" s="42"/>
      <c r="AJ92" s="42"/>
      <c r="AK92" s="42"/>
      <c r="AL92" s="43"/>
    </row>
    <row r="93" spans="1:38" s="2" customFormat="1" ht="23.25" customHeight="1">
      <c r="A93" s="25"/>
      <c r="B93" s="26"/>
      <c r="C93" s="26"/>
      <c r="D93" s="26"/>
      <c r="E93" s="40" t="s">
        <v>139</v>
      </c>
      <c r="F93" s="40"/>
      <c r="G93" s="40"/>
      <c r="H93" s="40"/>
      <c r="I93" s="40"/>
      <c r="J93" s="26"/>
      <c r="K93" s="40" t="s">
        <v>140</v>
      </c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52"/>
      <c r="AG93" s="42"/>
      <c r="AH93" s="42"/>
      <c r="AI93" s="42"/>
      <c r="AJ93" s="42"/>
      <c r="AK93" s="42"/>
      <c r="AL93" s="43"/>
    </row>
    <row r="94" spans="1:38" s="2" customFormat="1" ht="23.25" customHeight="1">
      <c r="A94" s="25"/>
      <c r="B94" s="26"/>
      <c r="C94" s="26"/>
      <c r="D94" s="40" t="s">
        <v>141</v>
      </c>
      <c r="E94" s="40"/>
      <c r="F94" s="40"/>
      <c r="G94" s="40"/>
      <c r="H94" s="40"/>
      <c r="I94" s="26"/>
      <c r="J94" s="40" t="s">
        <v>142</v>
      </c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1">
        <f>AF95</f>
        <v>0</v>
      </c>
      <c r="AG94" s="42"/>
      <c r="AH94" s="42"/>
      <c r="AI94" s="42"/>
      <c r="AJ94" s="42"/>
      <c r="AK94" s="42"/>
      <c r="AL94" s="43"/>
    </row>
    <row r="95" spans="1:38" s="2" customFormat="1" ht="23.25" customHeight="1">
      <c r="A95" s="25"/>
      <c r="B95" s="26"/>
      <c r="C95" s="26"/>
      <c r="D95" s="26"/>
      <c r="E95" s="40" t="s">
        <v>143</v>
      </c>
      <c r="F95" s="40"/>
      <c r="G95" s="40"/>
      <c r="H95" s="40"/>
      <c r="I95" s="40"/>
      <c r="J95" s="26"/>
      <c r="K95" s="40" t="s">
        <v>144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52"/>
      <c r="AG95" s="42"/>
      <c r="AH95" s="42"/>
      <c r="AI95" s="42"/>
      <c r="AJ95" s="42"/>
      <c r="AK95" s="42"/>
      <c r="AL95" s="43"/>
    </row>
    <row r="96" spans="1:38" s="2" customFormat="1" ht="23.25" customHeight="1">
      <c r="A96" s="25"/>
      <c r="B96" s="26"/>
      <c r="C96" s="26"/>
      <c r="D96" s="40" t="s">
        <v>145</v>
      </c>
      <c r="E96" s="40"/>
      <c r="F96" s="40"/>
      <c r="G96" s="40"/>
      <c r="H96" s="40"/>
      <c r="I96" s="26"/>
      <c r="J96" s="40" t="s">
        <v>146</v>
      </c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1">
        <f>AF97</f>
        <v>0</v>
      </c>
      <c r="AG96" s="42"/>
      <c r="AH96" s="42"/>
      <c r="AI96" s="42"/>
      <c r="AJ96" s="42"/>
      <c r="AK96" s="42"/>
      <c r="AL96" s="43"/>
    </row>
    <row r="97" spans="1:38" s="2" customFormat="1" ht="23.25" customHeight="1">
      <c r="A97" s="25"/>
      <c r="B97" s="26"/>
      <c r="C97" s="26"/>
      <c r="D97" s="26"/>
      <c r="E97" s="40" t="s">
        <v>147</v>
      </c>
      <c r="F97" s="40"/>
      <c r="G97" s="40"/>
      <c r="H97" s="40"/>
      <c r="I97" s="40"/>
      <c r="J97" s="26"/>
      <c r="K97" s="40" t="s">
        <v>146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52"/>
      <c r="AG97" s="42"/>
      <c r="AH97" s="42"/>
      <c r="AI97" s="42"/>
      <c r="AJ97" s="42"/>
      <c r="AK97" s="42"/>
      <c r="AL97" s="43"/>
    </row>
    <row r="98" spans="1:38" s="2" customFormat="1" ht="23.25" customHeight="1">
      <c r="A98" s="25"/>
      <c r="B98" s="26"/>
      <c r="C98" s="26"/>
      <c r="D98" s="40" t="s">
        <v>148</v>
      </c>
      <c r="E98" s="40"/>
      <c r="F98" s="40"/>
      <c r="G98" s="40"/>
      <c r="H98" s="40"/>
      <c r="I98" s="26"/>
      <c r="J98" s="40" t="s">
        <v>149</v>
      </c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1">
        <f>AF99</f>
        <v>0</v>
      </c>
      <c r="AG98" s="42"/>
      <c r="AH98" s="42"/>
      <c r="AI98" s="42"/>
      <c r="AJ98" s="42"/>
      <c r="AK98" s="42"/>
      <c r="AL98" s="43"/>
    </row>
    <row r="99" spans="1:38" s="2" customFormat="1" ht="23.25" customHeight="1">
      <c r="A99" s="25"/>
      <c r="B99" s="26"/>
      <c r="C99" s="26"/>
      <c r="D99" s="26"/>
      <c r="E99" s="40" t="s">
        <v>150</v>
      </c>
      <c r="F99" s="40"/>
      <c r="G99" s="40"/>
      <c r="H99" s="40"/>
      <c r="I99" s="40"/>
      <c r="J99" s="26"/>
      <c r="K99" s="40" t="s">
        <v>151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52"/>
      <c r="AG99" s="42"/>
      <c r="AH99" s="42"/>
      <c r="AI99" s="42"/>
      <c r="AJ99" s="42"/>
      <c r="AK99" s="42"/>
      <c r="AL99" s="43"/>
    </row>
    <row r="100" spans="1:38" s="2" customFormat="1" ht="23.25" customHeight="1">
      <c r="A100" s="25"/>
      <c r="B100" s="26"/>
      <c r="C100" s="26"/>
      <c r="D100" s="40" t="s">
        <v>152</v>
      </c>
      <c r="E100" s="40"/>
      <c r="F100" s="40"/>
      <c r="G100" s="40"/>
      <c r="H100" s="40"/>
      <c r="I100" s="26"/>
      <c r="J100" s="40" t="s">
        <v>153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1">
        <f>AF101+AF102</f>
        <v>0</v>
      </c>
      <c r="AG100" s="42"/>
      <c r="AH100" s="42"/>
      <c r="AI100" s="42"/>
      <c r="AJ100" s="42"/>
      <c r="AK100" s="42"/>
      <c r="AL100" s="43"/>
    </row>
    <row r="101" spans="1:38" s="2" customFormat="1" ht="23.25" customHeight="1">
      <c r="A101" s="25"/>
      <c r="B101" s="26"/>
      <c r="C101" s="26"/>
      <c r="D101" s="26"/>
      <c r="E101" s="40" t="s">
        <v>154</v>
      </c>
      <c r="F101" s="40"/>
      <c r="G101" s="40"/>
      <c r="H101" s="40"/>
      <c r="I101" s="40"/>
      <c r="J101" s="26"/>
      <c r="K101" s="40" t="s">
        <v>155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52"/>
      <c r="AG101" s="42"/>
      <c r="AH101" s="42"/>
      <c r="AI101" s="42"/>
      <c r="AJ101" s="42"/>
      <c r="AK101" s="42"/>
      <c r="AL101" s="43"/>
    </row>
    <row r="102" spans="1:38" s="2" customFormat="1" ht="23.25" customHeight="1">
      <c r="A102" s="25"/>
      <c r="B102" s="26"/>
      <c r="C102" s="26"/>
      <c r="D102" s="26"/>
      <c r="E102" s="40" t="s">
        <v>156</v>
      </c>
      <c r="F102" s="40"/>
      <c r="G102" s="40"/>
      <c r="H102" s="40"/>
      <c r="I102" s="40"/>
      <c r="J102" s="26"/>
      <c r="K102" s="40" t="s">
        <v>157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52"/>
      <c r="AG102" s="42"/>
      <c r="AH102" s="42"/>
      <c r="AI102" s="42"/>
      <c r="AJ102" s="42"/>
      <c r="AK102" s="42"/>
      <c r="AL102" s="43"/>
    </row>
    <row r="103" spans="1:38" s="2" customFormat="1" ht="23.25" customHeight="1">
      <c r="A103" s="25"/>
      <c r="B103" s="26"/>
      <c r="C103" s="26"/>
      <c r="D103" s="40" t="s">
        <v>158</v>
      </c>
      <c r="E103" s="40"/>
      <c r="F103" s="40"/>
      <c r="G103" s="40"/>
      <c r="H103" s="40"/>
      <c r="I103" s="26"/>
      <c r="J103" s="40" t="s">
        <v>159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1">
        <f>AF104</f>
        <v>0</v>
      </c>
      <c r="AG103" s="42"/>
      <c r="AH103" s="42"/>
      <c r="AI103" s="42"/>
      <c r="AJ103" s="42"/>
      <c r="AK103" s="42"/>
      <c r="AL103" s="43"/>
    </row>
    <row r="104" spans="1:38" s="2" customFormat="1" ht="23.25" customHeight="1">
      <c r="A104" s="25"/>
      <c r="B104" s="26"/>
      <c r="C104" s="26"/>
      <c r="D104" s="26"/>
      <c r="E104" s="40" t="s">
        <v>160</v>
      </c>
      <c r="F104" s="40"/>
      <c r="G104" s="40"/>
      <c r="H104" s="40"/>
      <c r="I104" s="40"/>
      <c r="J104" s="26"/>
      <c r="K104" s="40" t="s">
        <v>159</v>
      </c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52"/>
      <c r="AG104" s="42"/>
      <c r="AH104" s="42"/>
      <c r="AI104" s="42"/>
      <c r="AJ104" s="42"/>
      <c r="AK104" s="42"/>
      <c r="AL104" s="43"/>
    </row>
    <row r="105" spans="1:38" s="2" customFormat="1" ht="23.25" customHeight="1">
      <c r="A105" s="25"/>
      <c r="B105" s="26"/>
      <c r="C105" s="26"/>
      <c r="D105" s="40" t="s">
        <v>161</v>
      </c>
      <c r="E105" s="40"/>
      <c r="F105" s="40"/>
      <c r="G105" s="40"/>
      <c r="H105" s="40"/>
      <c r="I105" s="26"/>
      <c r="J105" s="40" t="s">
        <v>162</v>
      </c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1">
        <f>AF106+AF107+AF108+AF109+AF112</f>
        <v>0</v>
      </c>
      <c r="AG105" s="42"/>
      <c r="AH105" s="42"/>
      <c r="AI105" s="42"/>
      <c r="AJ105" s="42"/>
      <c r="AK105" s="42"/>
      <c r="AL105" s="43"/>
    </row>
    <row r="106" spans="1:38" s="2" customFormat="1" ht="23.25" customHeight="1">
      <c r="A106" s="25"/>
      <c r="B106" s="26"/>
      <c r="C106" s="26"/>
      <c r="D106" s="26"/>
      <c r="E106" s="40" t="s">
        <v>163</v>
      </c>
      <c r="F106" s="40"/>
      <c r="G106" s="40"/>
      <c r="H106" s="40"/>
      <c r="I106" s="40"/>
      <c r="J106" s="26"/>
      <c r="K106" s="40" t="s">
        <v>164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52"/>
      <c r="AG106" s="42"/>
      <c r="AH106" s="42"/>
      <c r="AI106" s="42"/>
      <c r="AJ106" s="42"/>
      <c r="AK106" s="42"/>
      <c r="AL106" s="43"/>
    </row>
    <row r="107" spans="1:38" s="2" customFormat="1" ht="35.25" customHeight="1">
      <c r="A107" s="25"/>
      <c r="B107" s="26"/>
      <c r="C107" s="26"/>
      <c r="D107" s="26"/>
      <c r="E107" s="40" t="s">
        <v>165</v>
      </c>
      <c r="F107" s="40"/>
      <c r="G107" s="40"/>
      <c r="H107" s="40"/>
      <c r="I107" s="40"/>
      <c r="J107" s="26"/>
      <c r="K107" s="40" t="s">
        <v>166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52"/>
      <c r="AG107" s="42"/>
      <c r="AH107" s="42"/>
      <c r="AI107" s="42"/>
      <c r="AJ107" s="42"/>
      <c r="AK107" s="42"/>
      <c r="AL107" s="43"/>
    </row>
    <row r="108" spans="1:38" s="2" customFormat="1" ht="35.25" customHeight="1">
      <c r="A108" s="25"/>
      <c r="B108" s="26"/>
      <c r="C108" s="26"/>
      <c r="D108" s="26"/>
      <c r="E108" s="40" t="s">
        <v>167</v>
      </c>
      <c r="F108" s="40"/>
      <c r="G108" s="40"/>
      <c r="H108" s="40"/>
      <c r="I108" s="40"/>
      <c r="J108" s="26"/>
      <c r="K108" s="40" t="s">
        <v>140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52"/>
      <c r="AG108" s="42"/>
      <c r="AH108" s="42"/>
      <c r="AI108" s="42"/>
      <c r="AJ108" s="42"/>
      <c r="AK108" s="42"/>
      <c r="AL108" s="43"/>
    </row>
    <row r="109" spans="1:38" s="2" customFormat="1" ht="23.25" customHeight="1">
      <c r="A109" s="25"/>
      <c r="B109" s="26"/>
      <c r="C109" s="26"/>
      <c r="D109" s="26"/>
      <c r="E109" s="40" t="s">
        <v>168</v>
      </c>
      <c r="F109" s="40"/>
      <c r="G109" s="40"/>
      <c r="H109" s="40"/>
      <c r="I109" s="40"/>
      <c r="J109" s="26"/>
      <c r="K109" s="40" t="s">
        <v>169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1">
        <f>AF110+AF111</f>
        <v>0</v>
      </c>
      <c r="AG109" s="42"/>
      <c r="AH109" s="42"/>
      <c r="AI109" s="42"/>
      <c r="AJ109" s="42"/>
      <c r="AK109" s="42"/>
      <c r="AL109" s="43"/>
    </row>
    <row r="110" spans="1:38" s="2" customFormat="1" ht="16.5" customHeight="1">
      <c r="A110" s="25"/>
      <c r="B110" s="26"/>
      <c r="C110" s="26"/>
      <c r="D110" s="26"/>
      <c r="E110" s="26"/>
      <c r="F110" s="40" t="s">
        <v>132</v>
      </c>
      <c r="G110" s="40"/>
      <c r="H110" s="40"/>
      <c r="I110" s="40"/>
      <c r="J110" s="40"/>
      <c r="K110" s="26"/>
      <c r="L110" s="40" t="s">
        <v>170</v>
      </c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52"/>
      <c r="AG110" s="42"/>
      <c r="AH110" s="42"/>
      <c r="AI110" s="42"/>
      <c r="AJ110" s="42"/>
      <c r="AK110" s="42"/>
      <c r="AL110" s="43"/>
    </row>
    <row r="111" spans="1:38" s="2" customFormat="1" ht="16.5" customHeight="1">
      <c r="A111" s="25"/>
      <c r="B111" s="26"/>
      <c r="C111" s="26"/>
      <c r="D111" s="26"/>
      <c r="E111" s="26"/>
      <c r="F111" s="40" t="s">
        <v>133</v>
      </c>
      <c r="G111" s="40"/>
      <c r="H111" s="40"/>
      <c r="I111" s="40"/>
      <c r="J111" s="40"/>
      <c r="K111" s="26"/>
      <c r="L111" s="40" t="s">
        <v>134</v>
      </c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52"/>
      <c r="AG111" s="42"/>
      <c r="AH111" s="42"/>
      <c r="AI111" s="42"/>
      <c r="AJ111" s="42"/>
      <c r="AK111" s="42"/>
      <c r="AL111" s="43"/>
    </row>
    <row r="112" spans="1:38" s="2" customFormat="1" ht="23.25" customHeight="1">
      <c r="A112" s="25"/>
      <c r="B112" s="26"/>
      <c r="C112" s="26"/>
      <c r="D112" s="26"/>
      <c r="E112" s="40" t="s">
        <v>171</v>
      </c>
      <c r="F112" s="40"/>
      <c r="G112" s="40"/>
      <c r="H112" s="40"/>
      <c r="I112" s="40"/>
      <c r="J112" s="26"/>
      <c r="K112" s="40" t="s">
        <v>140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52"/>
      <c r="AG112" s="42"/>
      <c r="AH112" s="42"/>
      <c r="AI112" s="42"/>
      <c r="AJ112" s="42"/>
      <c r="AK112" s="42"/>
      <c r="AL112" s="43"/>
    </row>
    <row r="113" spans="1:38" s="2" customFormat="1" ht="23.25" customHeight="1">
      <c r="A113" s="25"/>
      <c r="B113" s="26"/>
      <c r="C113" s="26"/>
      <c r="D113" s="40" t="s">
        <v>172</v>
      </c>
      <c r="E113" s="40"/>
      <c r="F113" s="40"/>
      <c r="G113" s="40"/>
      <c r="H113" s="40"/>
      <c r="I113" s="26"/>
      <c r="J113" s="40" t="s">
        <v>173</v>
      </c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1">
        <f>AF114+AF115+AF116</f>
        <v>0</v>
      </c>
      <c r="AG113" s="42"/>
      <c r="AH113" s="42"/>
      <c r="AI113" s="42"/>
      <c r="AJ113" s="42"/>
      <c r="AK113" s="42"/>
      <c r="AL113" s="43"/>
    </row>
    <row r="114" spans="1:38" s="2" customFormat="1" ht="35.25" customHeight="1">
      <c r="A114" s="25"/>
      <c r="B114" s="26"/>
      <c r="C114" s="26"/>
      <c r="D114" s="26"/>
      <c r="E114" s="40" t="s">
        <v>174</v>
      </c>
      <c r="F114" s="40"/>
      <c r="G114" s="40"/>
      <c r="H114" s="40"/>
      <c r="I114" s="40"/>
      <c r="J114" s="26"/>
      <c r="K114" s="40" t="s">
        <v>175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52"/>
      <c r="AG114" s="42"/>
      <c r="AH114" s="42"/>
      <c r="AI114" s="42"/>
      <c r="AJ114" s="42"/>
      <c r="AK114" s="42"/>
      <c r="AL114" s="43"/>
    </row>
    <row r="115" spans="1:38" s="2" customFormat="1" ht="35.25" customHeight="1">
      <c r="A115" s="25"/>
      <c r="B115" s="26"/>
      <c r="C115" s="26"/>
      <c r="D115" s="26"/>
      <c r="E115" s="40" t="s">
        <v>176</v>
      </c>
      <c r="F115" s="40"/>
      <c r="G115" s="40"/>
      <c r="H115" s="40"/>
      <c r="I115" s="40"/>
      <c r="J115" s="26"/>
      <c r="K115" s="40" t="s">
        <v>140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52"/>
      <c r="AG115" s="42"/>
      <c r="AH115" s="42"/>
      <c r="AI115" s="42"/>
      <c r="AJ115" s="42"/>
      <c r="AK115" s="42"/>
      <c r="AL115" s="43"/>
    </row>
    <row r="116" spans="1:38" s="2" customFormat="1" ht="23.25" customHeight="1">
      <c r="A116" s="25"/>
      <c r="B116" s="26"/>
      <c r="C116" s="26"/>
      <c r="D116" s="26"/>
      <c r="E116" s="40" t="s">
        <v>177</v>
      </c>
      <c r="F116" s="40"/>
      <c r="G116" s="40"/>
      <c r="H116" s="40"/>
      <c r="I116" s="40"/>
      <c r="J116" s="26"/>
      <c r="K116" s="40" t="s">
        <v>140</v>
      </c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52"/>
      <c r="AG116" s="42"/>
      <c r="AH116" s="42"/>
      <c r="AI116" s="42"/>
      <c r="AJ116" s="42"/>
      <c r="AK116" s="42"/>
      <c r="AL116" s="43"/>
    </row>
    <row r="117" spans="1:38" s="2" customFormat="1" ht="23.25" customHeight="1">
      <c r="A117" s="25"/>
      <c r="B117" s="26"/>
      <c r="C117" s="26"/>
      <c r="D117" s="40" t="s">
        <v>178</v>
      </c>
      <c r="E117" s="40"/>
      <c r="F117" s="40"/>
      <c r="G117" s="40"/>
      <c r="H117" s="40"/>
      <c r="I117" s="26"/>
      <c r="J117" s="40" t="s">
        <v>179</v>
      </c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1">
        <f>AF118</f>
        <v>0</v>
      </c>
      <c r="AG117" s="42"/>
      <c r="AH117" s="42"/>
      <c r="AI117" s="42"/>
      <c r="AJ117" s="42"/>
      <c r="AK117" s="42"/>
      <c r="AL117" s="43"/>
    </row>
    <row r="118" spans="1:38" s="2" customFormat="1" ht="23.25" customHeight="1">
      <c r="A118" s="25"/>
      <c r="B118" s="26"/>
      <c r="C118" s="26"/>
      <c r="D118" s="26"/>
      <c r="E118" s="40" t="s">
        <v>180</v>
      </c>
      <c r="F118" s="40"/>
      <c r="G118" s="40"/>
      <c r="H118" s="40"/>
      <c r="I118" s="40"/>
      <c r="J118" s="26"/>
      <c r="K118" s="40" t="s">
        <v>140</v>
      </c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52"/>
      <c r="AG118" s="42"/>
      <c r="AH118" s="42"/>
      <c r="AI118" s="42"/>
      <c r="AJ118" s="42"/>
      <c r="AK118" s="42"/>
      <c r="AL118" s="43"/>
    </row>
    <row r="119" spans="1:38" s="2" customFormat="1" ht="23.25" customHeight="1">
      <c r="A119" s="25"/>
      <c r="B119" s="26"/>
      <c r="C119" s="26"/>
      <c r="D119" s="40" t="s">
        <v>181</v>
      </c>
      <c r="E119" s="40"/>
      <c r="F119" s="40"/>
      <c r="G119" s="40"/>
      <c r="H119" s="40"/>
      <c r="I119" s="26"/>
      <c r="J119" s="40" t="s">
        <v>182</v>
      </c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1">
        <f>AF120+AF121+AF122+AF123+AF124</f>
        <v>0</v>
      </c>
      <c r="AG119" s="42"/>
      <c r="AH119" s="42"/>
      <c r="AI119" s="42"/>
      <c r="AJ119" s="42"/>
      <c r="AK119" s="42"/>
      <c r="AL119" s="43"/>
    </row>
    <row r="120" spans="1:38" s="2" customFormat="1" ht="23.25" customHeight="1">
      <c r="A120" s="25"/>
      <c r="B120" s="26"/>
      <c r="C120" s="26"/>
      <c r="D120" s="26"/>
      <c r="E120" s="40" t="s">
        <v>183</v>
      </c>
      <c r="F120" s="40"/>
      <c r="G120" s="40"/>
      <c r="H120" s="40"/>
      <c r="I120" s="40"/>
      <c r="J120" s="26"/>
      <c r="K120" s="40" t="s">
        <v>184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52"/>
      <c r="AG120" s="42"/>
      <c r="AH120" s="42"/>
      <c r="AI120" s="42"/>
      <c r="AJ120" s="42"/>
      <c r="AK120" s="42"/>
      <c r="AL120" s="43"/>
    </row>
    <row r="121" spans="1:38" s="2" customFormat="1" ht="23.25" customHeight="1">
      <c r="A121" s="25"/>
      <c r="B121" s="26"/>
      <c r="C121" s="26"/>
      <c r="D121" s="26"/>
      <c r="E121" s="40" t="s">
        <v>185</v>
      </c>
      <c r="F121" s="40"/>
      <c r="G121" s="40"/>
      <c r="H121" s="40"/>
      <c r="I121" s="40"/>
      <c r="J121" s="26"/>
      <c r="K121" s="40" t="s">
        <v>186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52"/>
      <c r="AG121" s="42"/>
      <c r="AH121" s="42"/>
      <c r="AI121" s="42"/>
      <c r="AJ121" s="42"/>
      <c r="AK121" s="42"/>
      <c r="AL121" s="43"/>
    </row>
    <row r="122" spans="1:38" s="2" customFormat="1" ht="23.25" customHeight="1">
      <c r="A122" s="25"/>
      <c r="B122" s="26"/>
      <c r="C122" s="26"/>
      <c r="D122" s="26"/>
      <c r="E122" s="40" t="s">
        <v>187</v>
      </c>
      <c r="F122" s="40"/>
      <c r="G122" s="40"/>
      <c r="H122" s="40"/>
      <c r="I122" s="40"/>
      <c r="J122" s="26"/>
      <c r="K122" s="40" t="s">
        <v>188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52"/>
      <c r="AG122" s="42"/>
      <c r="AH122" s="42"/>
      <c r="AI122" s="42"/>
      <c r="AJ122" s="42"/>
      <c r="AK122" s="42"/>
      <c r="AL122" s="43"/>
    </row>
    <row r="123" spans="1:38" s="2" customFormat="1" ht="23.25" customHeight="1">
      <c r="A123" s="25"/>
      <c r="B123" s="26"/>
      <c r="C123" s="26"/>
      <c r="D123" s="26"/>
      <c r="E123" s="40" t="s">
        <v>189</v>
      </c>
      <c r="F123" s="40"/>
      <c r="G123" s="40"/>
      <c r="H123" s="40"/>
      <c r="I123" s="40"/>
      <c r="J123" s="26"/>
      <c r="K123" s="40" t="s">
        <v>190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52"/>
      <c r="AG123" s="42"/>
      <c r="AH123" s="42"/>
      <c r="AI123" s="42"/>
      <c r="AJ123" s="42"/>
      <c r="AK123" s="42"/>
      <c r="AL123" s="43"/>
    </row>
    <row r="124" spans="1:38" s="2" customFormat="1" ht="23.25" customHeight="1">
      <c r="A124" s="25"/>
      <c r="B124" s="26"/>
      <c r="C124" s="26"/>
      <c r="D124" s="26"/>
      <c r="E124" s="40" t="s">
        <v>191</v>
      </c>
      <c r="F124" s="40"/>
      <c r="G124" s="40"/>
      <c r="H124" s="40"/>
      <c r="I124" s="40"/>
      <c r="J124" s="26"/>
      <c r="K124" s="40" t="s">
        <v>192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1">
        <f>AF125+AF126</f>
        <v>0</v>
      </c>
      <c r="AG124" s="42"/>
      <c r="AH124" s="42"/>
      <c r="AI124" s="42"/>
      <c r="AJ124" s="42"/>
      <c r="AK124" s="42"/>
      <c r="AL124" s="43"/>
    </row>
    <row r="125" spans="1:38" s="2" customFormat="1" ht="35.25" customHeight="1">
      <c r="A125" s="25"/>
      <c r="B125" s="26"/>
      <c r="C125" s="26"/>
      <c r="D125" s="26"/>
      <c r="E125" s="26"/>
      <c r="F125" s="40" t="s">
        <v>193</v>
      </c>
      <c r="G125" s="40"/>
      <c r="H125" s="40"/>
      <c r="I125" s="40"/>
      <c r="J125" s="40"/>
      <c r="K125" s="26"/>
      <c r="L125" s="40" t="s">
        <v>194</v>
      </c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52"/>
      <c r="AG125" s="42"/>
      <c r="AH125" s="42"/>
      <c r="AI125" s="42"/>
      <c r="AJ125" s="42"/>
      <c r="AK125" s="42"/>
      <c r="AL125" s="43"/>
    </row>
    <row r="126" spans="1:38" s="2" customFormat="1" ht="35.25" customHeight="1">
      <c r="A126" s="25"/>
      <c r="B126" s="26"/>
      <c r="C126" s="26"/>
      <c r="D126" s="26"/>
      <c r="E126" s="26"/>
      <c r="F126" s="40" t="s">
        <v>195</v>
      </c>
      <c r="G126" s="40"/>
      <c r="H126" s="40"/>
      <c r="I126" s="40"/>
      <c r="J126" s="40"/>
      <c r="K126" s="26"/>
      <c r="L126" s="40" t="s">
        <v>196</v>
      </c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52"/>
      <c r="AG126" s="42"/>
      <c r="AH126" s="42"/>
      <c r="AI126" s="42"/>
      <c r="AJ126" s="42"/>
      <c r="AK126" s="42"/>
      <c r="AL126" s="43"/>
    </row>
    <row r="127" spans="1:38" s="2" customFormat="1" ht="23.25" customHeight="1">
      <c r="A127" s="25"/>
      <c r="B127" s="26"/>
      <c r="C127" s="26"/>
      <c r="D127" s="40" t="s">
        <v>197</v>
      </c>
      <c r="E127" s="40"/>
      <c r="F127" s="40"/>
      <c r="G127" s="40"/>
      <c r="H127" s="40"/>
      <c r="I127" s="26"/>
      <c r="J127" s="40" t="s">
        <v>198</v>
      </c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1">
        <f>AF128+AF129+AF130+AF131</f>
        <v>0</v>
      </c>
      <c r="AG127" s="42"/>
      <c r="AH127" s="42"/>
      <c r="AI127" s="42"/>
      <c r="AJ127" s="42"/>
      <c r="AK127" s="42"/>
      <c r="AL127" s="43"/>
    </row>
    <row r="128" spans="1:38" s="2" customFormat="1" ht="23.25" customHeight="1">
      <c r="A128" s="25"/>
      <c r="B128" s="26"/>
      <c r="C128" s="26"/>
      <c r="D128" s="26"/>
      <c r="E128" s="40" t="s">
        <v>199</v>
      </c>
      <c r="F128" s="40"/>
      <c r="G128" s="40"/>
      <c r="H128" s="40"/>
      <c r="I128" s="40"/>
      <c r="J128" s="26"/>
      <c r="K128" s="40" t="s">
        <v>200</v>
      </c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52"/>
      <c r="AG128" s="42"/>
      <c r="AH128" s="42"/>
      <c r="AI128" s="42"/>
      <c r="AJ128" s="42"/>
      <c r="AK128" s="42"/>
      <c r="AL128" s="43"/>
    </row>
    <row r="129" spans="1:38" s="2" customFormat="1" ht="23.25" customHeight="1">
      <c r="A129" s="25"/>
      <c r="B129" s="26"/>
      <c r="C129" s="26"/>
      <c r="D129" s="26"/>
      <c r="E129" s="40" t="s">
        <v>201</v>
      </c>
      <c r="F129" s="40"/>
      <c r="G129" s="40"/>
      <c r="H129" s="40"/>
      <c r="I129" s="40"/>
      <c r="J129" s="26"/>
      <c r="K129" s="40" t="s">
        <v>202</v>
      </c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52"/>
      <c r="AG129" s="42"/>
      <c r="AH129" s="42"/>
      <c r="AI129" s="42"/>
      <c r="AJ129" s="42"/>
      <c r="AK129" s="42"/>
      <c r="AL129" s="43"/>
    </row>
    <row r="130" spans="1:38" s="2" customFormat="1" ht="23.25" customHeight="1">
      <c r="A130" s="25"/>
      <c r="B130" s="26"/>
      <c r="C130" s="26"/>
      <c r="D130" s="26"/>
      <c r="E130" s="40" t="s">
        <v>203</v>
      </c>
      <c r="F130" s="40"/>
      <c r="G130" s="40"/>
      <c r="H130" s="40"/>
      <c r="I130" s="40"/>
      <c r="J130" s="26"/>
      <c r="K130" s="40" t="s">
        <v>204</v>
      </c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52"/>
      <c r="AG130" s="42"/>
      <c r="AH130" s="42"/>
      <c r="AI130" s="42"/>
      <c r="AJ130" s="42"/>
      <c r="AK130" s="42"/>
      <c r="AL130" s="43"/>
    </row>
    <row r="131" spans="1:38" s="2" customFormat="1" ht="23.25" customHeight="1">
      <c r="A131" s="25"/>
      <c r="B131" s="26"/>
      <c r="C131" s="26"/>
      <c r="D131" s="26"/>
      <c r="E131" s="40" t="s">
        <v>205</v>
      </c>
      <c r="F131" s="40"/>
      <c r="G131" s="40"/>
      <c r="H131" s="40"/>
      <c r="I131" s="40"/>
      <c r="J131" s="26"/>
      <c r="K131" s="40" t="s">
        <v>206</v>
      </c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52"/>
      <c r="AG131" s="42"/>
      <c r="AH131" s="42"/>
      <c r="AI131" s="42"/>
      <c r="AJ131" s="42"/>
      <c r="AK131" s="42"/>
      <c r="AL131" s="43"/>
    </row>
    <row r="132" spans="1:38" s="2" customFormat="1" ht="23.25" customHeight="1">
      <c r="A132" s="25"/>
      <c r="B132" s="26"/>
      <c r="C132" s="26"/>
      <c r="D132" s="40" t="s">
        <v>207</v>
      </c>
      <c r="E132" s="40"/>
      <c r="F132" s="40"/>
      <c r="G132" s="40"/>
      <c r="H132" s="40"/>
      <c r="I132" s="26"/>
      <c r="J132" s="40" t="s">
        <v>208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52"/>
      <c r="AG132" s="42"/>
      <c r="AH132" s="42"/>
      <c r="AI132" s="42"/>
      <c r="AJ132" s="42"/>
      <c r="AK132" s="42"/>
      <c r="AL132" s="43"/>
    </row>
    <row r="133" spans="1:38" s="7" customFormat="1" ht="16.5" customHeight="1">
      <c r="A133" s="27"/>
      <c r="B133" s="28"/>
      <c r="C133" s="54" t="s">
        <v>209</v>
      </c>
      <c r="D133" s="54"/>
      <c r="E133" s="54"/>
      <c r="F133" s="54"/>
      <c r="G133" s="54"/>
      <c r="H133" s="29"/>
      <c r="I133" s="54" t="s">
        <v>210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5"/>
      <c r="AG133" s="56"/>
      <c r="AH133" s="56"/>
      <c r="AI133" s="56"/>
      <c r="AJ133" s="56"/>
      <c r="AK133" s="56"/>
      <c r="AL133" s="57"/>
    </row>
  </sheetData>
  <mergeCells count="371">
    <mergeCell ref="AF48:AL48"/>
    <mergeCell ref="J48:AE48"/>
    <mergeCell ref="D48:H48"/>
    <mergeCell ref="E50:I50"/>
    <mergeCell ref="E49:I49"/>
    <mergeCell ref="D132:H132"/>
    <mergeCell ref="J132:AE132"/>
    <mergeCell ref="AF132:AL132"/>
    <mergeCell ref="C133:G133"/>
    <mergeCell ref="I133:AE133"/>
    <mergeCell ref="AF133:AL133"/>
    <mergeCell ref="E130:I130"/>
    <mergeCell ref="K130:AE130"/>
    <mergeCell ref="AF130:AL130"/>
    <mergeCell ref="E131:I131"/>
    <mergeCell ref="K131:AE131"/>
    <mergeCell ref="AF131:AL131"/>
    <mergeCell ref="E128:I128"/>
    <mergeCell ref="K128:AE128"/>
    <mergeCell ref="AF128:AL128"/>
    <mergeCell ref="E129:I129"/>
    <mergeCell ref="K129:AE129"/>
    <mergeCell ref="AF129:AL129"/>
    <mergeCell ref="F126:J126"/>
    <mergeCell ref="L126:AE126"/>
    <mergeCell ref="AF126:AL126"/>
    <mergeCell ref="D127:H127"/>
    <mergeCell ref="J127:AE127"/>
    <mergeCell ref="AF127:AL127"/>
    <mergeCell ref="E124:I124"/>
    <mergeCell ref="K124:AE124"/>
    <mergeCell ref="AF124:AL124"/>
    <mergeCell ref="F125:J125"/>
    <mergeCell ref="L125:AE125"/>
    <mergeCell ref="AF125:AL125"/>
    <mergeCell ref="E122:I122"/>
    <mergeCell ref="K122:AE122"/>
    <mergeCell ref="AF122:AL122"/>
    <mergeCell ref="E123:I123"/>
    <mergeCell ref="K123:AE123"/>
    <mergeCell ref="AF123:AL123"/>
    <mergeCell ref="E120:I120"/>
    <mergeCell ref="K120:AE120"/>
    <mergeCell ref="AF120:AL120"/>
    <mergeCell ref="E121:I121"/>
    <mergeCell ref="K121:AE121"/>
    <mergeCell ref="AF121:AL121"/>
    <mergeCell ref="D119:H119"/>
    <mergeCell ref="J119:AE119"/>
    <mergeCell ref="AF119:AL119"/>
    <mergeCell ref="E118:I118"/>
    <mergeCell ref="K118:AE118"/>
    <mergeCell ref="AF118:AL118"/>
    <mergeCell ref="D117:H117"/>
    <mergeCell ref="J117:AE117"/>
    <mergeCell ref="AF117:AL117"/>
    <mergeCell ref="E115:I115"/>
    <mergeCell ref="K115:AE115"/>
    <mergeCell ref="AF115:AL115"/>
    <mergeCell ref="E116:I116"/>
    <mergeCell ref="K116:AE116"/>
    <mergeCell ref="AF116:AL116"/>
    <mergeCell ref="E114:I114"/>
    <mergeCell ref="K114:AE114"/>
    <mergeCell ref="AF114:AL114"/>
    <mergeCell ref="E112:I112"/>
    <mergeCell ref="K112:AE112"/>
    <mergeCell ref="AF112:AL112"/>
    <mergeCell ref="D113:H113"/>
    <mergeCell ref="J113:AE113"/>
    <mergeCell ref="AF113:AL113"/>
    <mergeCell ref="F110:J110"/>
    <mergeCell ref="L110:AE110"/>
    <mergeCell ref="AF110:AL110"/>
    <mergeCell ref="F111:J111"/>
    <mergeCell ref="L111:AE111"/>
    <mergeCell ref="AF111:AL111"/>
    <mergeCell ref="E108:I108"/>
    <mergeCell ref="K108:AE108"/>
    <mergeCell ref="AF108:AL108"/>
    <mergeCell ref="E109:I109"/>
    <mergeCell ref="K109:AE109"/>
    <mergeCell ref="AF109:AL109"/>
    <mergeCell ref="E107:I107"/>
    <mergeCell ref="K107:AE107"/>
    <mergeCell ref="AF107:AL107"/>
    <mergeCell ref="E106:I106"/>
    <mergeCell ref="K106:AE106"/>
    <mergeCell ref="AF106:AL106"/>
    <mergeCell ref="D105:H105"/>
    <mergeCell ref="J105:AE105"/>
    <mergeCell ref="AF105:AL105"/>
    <mergeCell ref="D103:H103"/>
    <mergeCell ref="J103:AE103"/>
    <mergeCell ref="AF103:AL103"/>
    <mergeCell ref="E104:I104"/>
    <mergeCell ref="K104:AE104"/>
    <mergeCell ref="AF104:AL104"/>
    <mergeCell ref="E102:I102"/>
    <mergeCell ref="K102:AE102"/>
    <mergeCell ref="AF102:AL102"/>
    <mergeCell ref="D100:H100"/>
    <mergeCell ref="J100:AE100"/>
    <mergeCell ref="AF100:AL100"/>
    <mergeCell ref="E101:I101"/>
    <mergeCell ref="K101:AE101"/>
    <mergeCell ref="AF101:AL101"/>
    <mergeCell ref="D98:H98"/>
    <mergeCell ref="J98:AE98"/>
    <mergeCell ref="AF98:AL98"/>
    <mergeCell ref="E99:I99"/>
    <mergeCell ref="K99:AE99"/>
    <mergeCell ref="AF99:AL99"/>
    <mergeCell ref="D96:H96"/>
    <mergeCell ref="J96:AE96"/>
    <mergeCell ref="AF96:AL96"/>
    <mergeCell ref="E97:I97"/>
    <mergeCell ref="K97:AE97"/>
    <mergeCell ref="AF97:AL97"/>
    <mergeCell ref="E95:I95"/>
    <mergeCell ref="K95:AE95"/>
    <mergeCell ref="AF95:AL95"/>
    <mergeCell ref="D94:H94"/>
    <mergeCell ref="J94:AE94"/>
    <mergeCell ref="AF94:AL94"/>
    <mergeCell ref="E93:I93"/>
    <mergeCell ref="K93:AE93"/>
    <mergeCell ref="AF93:AL93"/>
    <mergeCell ref="D92:H92"/>
    <mergeCell ref="J92:AE92"/>
    <mergeCell ref="AF92:AL92"/>
    <mergeCell ref="E91:I91"/>
    <mergeCell ref="K91:AE91"/>
    <mergeCell ref="AF91:AL91"/>
    <mergeCell ref="D89:H89"/>
    <mergeCell ref="J89:AE89"/>
    <mergeCell ref="AF89:AL89"/>
    <mergeCell ref="E90:I90"/>
    <mergeCell ref="K90:AE90"/>
    <mergeCell ref="AF90:AL90"/>
    <mergeCell ref="E87:I87"/>
    <mergeCell ref="K87:AE87"/>
    <mergeCell ref="AF87:AL87"/>
    <mergeCell ref="E88:I88"/>
    <mergeCell ref="K88:AE88"/>
    <mergeCell ref="AF88:AL88"/>
    <mergeCell ref="D86:H86"/>
    <mergeCell ref="J86:AE86"/>
    <mergeCell ref="AF86:AL86"/>
    <mergeCell ref="D84:H84"/>
    <mergeCell ref="J84:AE84"/>
    <mergeCell ref="AF84:AL84"/>
    <mergeCell ref="C85:G85"/>
    <mergeCell ref="I85:AE85"/>
    <mergeCell ref="AF85:AL85"/>
    <mergeCell ref="C82:G82"/>
    <mergeCell ref="I82:AE82"/>
    <mergeCell ref="AF82:AL82"/>
    <mergeCell ref="D83:H83"/>
    <mergeCell ref="J83:AE83"/>
    <mergeCell ref="AF83:AL83"/>
    <mergeCell ref="C81:G81"/>
    <mergeCell ref="I81:AE81"/>
    <mergeCell ref="AF81:AL81"/>
    <mergeCell ref="D79:H79"/>
    <mergeCell ref="J79:AE79"/>
    <mergeCell ref="AF79:AL79"/>
    <mergeCell ref="D80:H80"/>
    <mergeCell ref="J80:AE80"/>
    <mergeCell ref="AF80:AL80"/>
    <mergeCell ref="D77:H77"/>
    <mergeCell ref="J77:AE77"/>
    <mergeCell ref="AF77:AL77"/>
    <mergeCell ref="C78:G78"/>
    <mergeCell ref="I78:AE78"/>
    <mergeCell ref="AF78:AL78"/>
    <mergeCell ref="D75:H75"/>
    <mergeCell ref="J75:AE75"/>
    <mergeCell ref="AF75:AL75"/>
    <mergeCell ref="D76:H76"/>
    <mergeCell ref="J76:AE76"/>
    <mergeCell ref="AF76:AL76"/>
    <mergeCell ref="D73:H73"/>
    <mergeCell ref="J73:AE73"/>
    <mergeCell ref="AF73:AL73"/>
    <mergeCell ref="C74:G74"/>
    <mergeCell ref="I74:AE74"/>
    <mergeCell ref="AF74:AL74"/>
    <mergeCell ref="D71:H71"/>
    <mergeCell ref="J71:AE71"/>
    <mergeCell ref="AF71:AL71"/>
    <mergeCell ref="D72:H72"/>
    <mergeCell ref="J72:AE72"/>
    <mergeCell ref="AF72:AL72"/>
    <mergeCell ref="C69:G69"/>
    <mergeCell ref="I69:AE69"/>
    <mergeCell ref="AF69:AL69"/>
    <mergeCell ref="D70:H70"/>
    <mergeCell ref="J70:AE70"/>
    <mergeCell ref="AF70:AL70"/>
    <mergeCell ref="E67:I67"/>
    <mergeCell ref="K67:AE67"/>
    <mergeCell ref="AF67:AL67"/>
    <mergeCell ref="E68:I68"/>
    <mergeCell ref="K68:AE68"/>
    <mergeCell ref="AF68:AL68"/>
    <mergeCell ref="D65:H65"/>
    <mergeCell ref="J65:AE65"/>
    <mergeCell ref="AF65:AL65"/>
    <mergeCell ref="D66:H66"/>
    <mergeCell ref="J66:AE66"/>
    <mergeCell ref="AF66:AL66"/>
    <mergeCell ref="C63:G63"/>
    <mergeCell ref="I63:AE63"/>
    <mergeCell ref="AF63:AL63"/>
    <mergeCell ref="C64:G64"/>
    <mergeCell ref="I64:AE64"/>
    <mergeCell ref="AF64:AL64"/>
    <mergeCell ref="D61:H61"/>
    <mergeCell ref="J61:AE61"/>
    <mergeCell ref="AF61:AL61"/>
    <mergeCell ref="C62:G62"/>
    <mergeCell ref="I62:AE62"/>
    <mergeCell ref="AF62:AL62"/>
    <mergeCell ref="D59:H59"/>
    <mergeCell ref="J59:AE59"/>
    <mergeCell ref="AF59:AL59"/>
    <mergeCell ref="C60:G60"/>
    <mergeCell ref="I60:AE60"/>
    <mergeCell ref="AF60:AL60"/>
    <mergeCell ref="E58:I58"/>
    <mergeCell ref="K58:AE58"/>
    <mergeCell ref="AF58:AL58"/>
    <mergeCell ref="D57:H57"/>
    <mergeCell ref="J57:AE57"/>
    <mergeCell ref="AF57:AL57"/>
    <mergeCell ref="E55:I55"/>
    <mergeCell ref="K55:AE55"/>
    <mergeCell ref="AF55:AL55"/>
    <mergeCell ref="C56:G56"/>
    <mergeCell ref="I56:AE56"/>
    <mergeCell ref="AF56:AL56"/>
    <mergeCell ref="E53:I53"/>
    <mergeCell ref="K53:AE53"/>
    <mergeCell ref="AF53:AL53"/>
    <mergeCell ref="E54:I54"/>
    <mergeCell ref="K54:AE54"/>
    <mergeCell ref="AF54:AL54"/>
    <mergeCell ref="D52:H52"/>
    <mergeCell ref="J52:AE52"/>
    <mergeCell ref="AF52:AL52"/>
    <mergeCell ref="D51:H51"/>
    <mergeCell ref="J51:AE51"/>
    <mergeCell ref="AF51:AL51"/>
    <mergeCell ref="J49:AE49"/>
    <mergeCell ref="AF49:AL49"/>
    <mergeCell ref="J50:AE50"/>
    <mergeCell ref="AF50:AL50"/>
    <mergeCell ref="C47:G47"/>
    <mergeCell ref="I47:AE47"/>
    <mergeCell ref="AF47:AL47"/>
    <mergeCell ref="F45:J45"/>
    <mergeCell ref="L45:AE45"/>
    <mergeCell ref="AF45:AL45"/>
    <mergeCell ref="F46:J46"/>
    <mergeCell ref="L46:AE46"/>
    <mergeCell ref="AF46:AL46"/>
    <mergeCell ref="E43:I43"/>
    <mergeCell ref="K43:AE43"/>
    <mergeCell ref="AF43:AL43"/>
    <mergeCell ref="F44:J44"/>
    <mergeCell ref="L44:AE44"/>
    <mergeCell ref="AF44:AL44"/>
    <mergeCell ref="E41:I41"/>
    <mergeCell ref="K41:AE41"/>
    <mergeCell ref="AF41:AL41"/>
    <mergeCell ref="E42:I42"/>
    <mergeCell ref="K42:AE42"/>
    <mergeCell ref="AF42:AL42"/>
    <mergeCell ref="D39:H39"/>
    <mergeCell ref="J39:AE39"/>
    <mergeCell ref="AF39:AL39"/>
    <mergeCell ref="E40:I40"/>
    <mergeCell ref="K40:AE40"/>
    <mergeCell ref="AF40:AL40"/>
    <mergeCell ref="F37:J37"/>
    <mergeCell ref="L37:AE37"/>
    <mergeCell ref="AF37:AL37"/>
    <mergeCell ref="F38:J38"/>
    <mergeCell ref="L38:AE38"/>
    <mergeCell ref="AF38:AL38"/>
    <mergeCell ref="E35:I35"/>
    <mergeCell ref="K35:AE35"/>
    <mergeCell ref="AF35:AL35"/>
    <mergeCell ref="E36:I36"/>
    <mergeCell ref="K36:AE36"/>
    <mergeCell ref="AF36:AL36"/>
    <mergeCell ref="F33:J33"/>
    <mergeCell ref="L33:AE33"/>
    <mergeCell ref="AF33:AL33"/>
    <mergeCell ref="F34:J34"/>
    <mergeCell ref="L34:AE34"/>
    <mergeCell ref="AF34:AL34"/>
    <mergeCell ref="F31:J31"/>
    <mergeCell ref="L31:AE31"/>
    <mergeCell ref="AF31:AL31"/>
    <mergeCell ref="F32:J32"/>
    <mergeCell ref="L32:AE32"/>
    <mergeCell ref="AF32:AL32"/>
    <mergeCell ref="F29:J29"/>
    <mergeCell ref="L29:AE29"/>
    <mergeCell ref="AF29:AL29"/>
    <mergeCell ref="F30:J30"/>
    <mergeCell ref="L30:AE30"/>
    <mergeCell ref="AF30:AL30"/>
    <mergeCell ref="F28:J28"/>
    <mergeCell ref="L28:AE28"/>
    <mergeCell ref="AF28:AL28"/>
    <mergeCell ref="E26:I26"/>
    <mergeCell ref="K26:AE26"/>
    <mergeCell ref="AF26:AL26"/>
    <mergeCell ref="F27:J27"/>
    <mergeCell ref="L27:AE27"/>
    <mergeCell ref="AF27:AL27"/>
    <mergeCell ref="E24:I24"/>
    <mergeCell ref="K24:AE24"/>
    <mergeCell ref="AF24:AL24"/>
    <mergeCell ref="E25:I25"/>
    <mergeCell ref="K25:AE25"/>
    <mergeCell ref="AF25:AL25"/>
    <mergeCell ref="E22:I22"/>
    <mergeCell ref="K22:AE22"/>
    <mergeCell ref="AF22:AL22"/>
    <mergeCell ref="E23:I23"/>
    <mergeCell ref="K23:AE23"/>
    <mergeCell ref="AF23:AL23"/>
    <mergeCell ref="E20:I20"/>
    <mergeCell ref="K20:AE20"/>
    <mergeCell ref="AF20:AL20"/>
    <mergeCell ref="E21:I21"/>
    <mergeCell ref="K21:AE21"/>
    <mergeCell ref="AF21:AL21"/>
    <mergeCell ref="E18:I18"/>
    <mergeCell ref="K18:AE18"/>
    <mergeCell ref="AF18:AL18"/>
    <mergeCell ref="E19:I19"/>
    <mergeCell ref="K19:AE19"/>
    <mergeCell ref="AF19:AL19"/>
    <mergeCell ref="E16:I16"/>
    <mergeCell ref="K16:AE16"/>
    <mergeCell ref="AF16:AL16"/>
    <mergeCell ref="E17:I17"/>
    <mergeCell ref="K17:AE17"/>
    <mergeCell ref="AF17:AL17"/>
    <mergeCell ref="E14:I14"/>
    <mergeCell ref="K14:AE14"/>
    <mergeCell ref="AF14:AL14"/>
    <mergeCell ref="E15:I15"/>
    <mergeCell ref="K15:AE15"/>
    <mergeCell ref="AF15:AL15"/>
    <mergeCell ref="K3:AL3"/>
    <mergeCell ref="C12:G12"/>
    <mergeCell ref="I12:AE12"/>
    <mergeCell ref="AF12:AL12"/>
    <mergeCell ref="D13:H13"/>
    <mergeCell ref="J13:AE13"/>
    <mergeCell ref="AF13:AL13"/>
    <mergeCell ref="AF11:AL11"/>
    <mergeCell ref="B9:F9"/>
    <mergeCell ref="H9:AE9"/>
    <mergeCell ref="AF9:AL9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jil014</dc:creator>
  <cp:keywords/>
  <dc:description/>
  <cp:lastModifiedBy>jil014</cp:lastModifiedBy>
  <cp:lastPrinted>2021-06-16T12:26:46Z</cp:lastPrinted>
  <dcterms:created xsi:type="dcterms:W3CDTF">2021-06-16T11:33:00Z</dcterms:created>
  <dcterms:modified xsi:type="dcterms:W3CDTF">2021-11-01T09:35:53Z</dcterms:modified>
  <cp:category/>
  <cp:version/>
  <cp:contentType/>
  <cp:contentStatus/>
</cp:coreProperties>
</file>