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0019\OneDrive - VSB-TUO\DNS IT+AVT 2021\58_2021_Pustka_Mazoch\"/>
    </mc:Choice>
  </mc:AlternateContent>
  <xr:revisionPtr revIDLastSave="25" documentId="8_{2428400B-E7D7-46BE-8243-D15E31959AB8}" xr6:coauthVersionLast="36" xr6:coauthVersionMax="47" xr10:uidLastSave="{73E7FA25-E5A8-44F9-8F37-428297556699}"/>
  <bookViews>
    <workbookView xWindow="-120" yWindow="-120" windowWidth="4632" windowHeight="996" xr2:uid="{00000000-000D-0000-FFFF-FFFF00000000}"/>
  </bookViews>
  <sheets>
    <sheet name="Příloha č. 1" sheetId="1" r:id="rId1"/>
  </sheets>
  <calcPr calcId="191029"/>
</workbook>
</file>

<file path=xl/calcChain.xml><?xml version="1.0" encoding="utf-8"?>
<calcChain xmlns="http://schemas.openxmlformats.org/spreadsheetml/2006/main">
  <c r="F7" i="1" l="1"/>
  <c r="F8" i="1"/>
  <c r="F9" i="1"/>
  <c r="F10" i="1" l="1"/>
  <c r="F6" i="1"/>
  <c r="F12" i="1" s="1"/>
</calcChain>
</file>

<file path=xl/sharedStrings.xml><?xml version="1.0" encoding="utf-8"?>
<sst xmlns="http://schemas.openxmlformats.org/spreadsheetml/2006/main" count="54" uniqueCount="37">
  <si>
    <t>MJ</t>
  </si>
  <si>
    <t>Ulice</t>
  </si>
  <si>
    <t>PSČ</t>
  </si>
  <si>
    <t>Místo</t>
  </si>
  <si>
    <t>Mn</t>
  </si>
  <si>
    <t>Cena celkem</t>
  </si>
  <si>
    <t>Cena/ks</t>
  </si>
  <si>
    <t>V</t>
  </si>
  <si>
    <t>Příloha č. 1 - Specifikace předmětu veřejné zakázky / předmětu koupě</t>
  </si>
  <si>
    <t>dne (datum v el.podpisu)</t>
  </si>
  <si>
    <t>elektronický podpis (po převedení do PDF)</t>
  </si>
  <si>
    <t>Čís.pop/orient</t>
  </si>
  <si>
    <t>Firma (doplní dodavatel)</t>
  </si>
  <si>
    <t>Jméno, příjmení a funkce oprávněné osoby (doplní dodavatel)</t>
  </si>
  <si>
    <t>Dodavatel prohlašuje, že nabízená zařízení splňují všechny parametry požadované zadavatelem v příloze č. 2 - Technická specifikace.</t>
  </si>
  <si>
    <t>Za dodavatele/prodávajícího:</t>
  </si>
  <si>
    <t>Ostrava - Poruba</t>
  </si>
  <si>
    <t>2172/15</t>
  </si>
  <si>
    <t>17. listopadu</t>
  </si>
  <si>
    <t>Pověřená osoba / kontakt</t>
  </si>
  <si>
    <t>Místo plnění</t>
  </si>
  <si>
    <r>
      <t xml:space="preserve">zadávané v dynamickém nákupním systému s názvem </t>
    </r>
    <r>
      <rPr>
        <b/>
        <i/>
        <sz val="11"/>
        <color indexed="8"/>
        <rFont val="Calibri"/>
        <family val="2"/>
        <charset val="238"/>
      </rPr>
      <t>Dodávky IT + AV techniky 2019 - 2022</t>
    </r>
    <r>
      <rPr>
        <i/>
        <sz val="11"/>
        <color indexed="8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a evidenčním číslem ve Věstníku veřejných zakázek Z2019-000416</t>
    </r>
  </si>
  <si>
    <t>708 00</t>
  </si>
  <si>
    <t>Název položky</t>
  </si>
  <si>
    <r>
      <t xml:space="preserve">Nabízená cena </t>
    </r>
    <r>
      <rPr>
        <b/>
        <sz val="11"/>
        <color rgb="FFFF0000"/>
        <rFont val="Calibri"/>
        <family val="2"/>
        <charset val="238"/>
        <scheme val="minor"/>
      </rPr>
      <t>včetně</t>
    </r>
    <r>
      <rPr>
        <b/>
        <sz val="11"/>
        <color theme="1"/>
        <rFont val="Calibri"/>
        <family val="2"/>
        <charset val="238"/>
        <scheme val="minor"/>
      </rPr>
      <t xml:space="preserve"> DPH</t>
    </r>
  </si>
  <si>
    <r>
      <t xml:space="preserve">Celková nabídková / kupní cena </t>
    </r>
    <r>
      <rPr>
        <b/>
        <sz val="12"/>
        <color rgb="FFFF0000"/>
        <rFont val="Calibri"/>
        <family val="2"/>
        <charset val="238"/>
        <scheme val="minor"/>
      </rPr>
      <t>včetně</t>
    </r>
    <r>
      <rPr>
        <b/>
        <sz val="12"/>
        <color theme="1"/>
        <rFont val="Calibri"/>
        <family val="2"/>
        <charset val="238"/>
        <scheme val="minor"/>
      </rPr>
      <t xml:space="preserve"> DPH</t>
    </r>
  </si>
  <si>
    <t>ks</t>
  </si>
  <si>
    <t>CIT - 9870</t>
  </si>
  <si>
    <r>
      <rPr>
        <sz val="11"/>
        <rFont val="Calibri"/>
        <family val="2"/>
        <charset val="238"/>
        <scheme val="minor"/>
      </rPr>
      <t xml:space="preserve">Ing. Martin Mazoch
+420 597 324 188 
</t>
    </r>
    <r>
      <rPr>
        <u/>
        <sz val="11"/>
        <color theme="10"/>
        <rFont val="Calibri"/>
        <family val="2"/>
        <charset val="238"/>
        <scheme val="minor"/>
      </rPr>
      <t>martin.mazoch@vsb.cz</t>
    </r>
  </si>
  <si>
    <t>doplní dodavatel</t>
  </si>
  <si>
    <r>
      <t xml:space="preserve">k veřejné zakázce s názvem </t>
    </r>
    <r>
      <rPr>
        <b/>
        <i/>
        <sz val="14"/>
        <color indexed="8"/>
        <rFont val="Calibri"/>
        <family val="2"/>
        <charset val="238"/>
      </rPr>
      <t>Dodávka IT techniky 58/2021</t>
    </r>
  </si>
  <si>
    <t>L3 100GE přepínač 48x1/10/25GE + 4x100GE</t>
  </si>
  <si>
    <t>1-vláknové 10GE SFP+ transceiver (pár)</t>
  </si>
  <si>
    <t>1-vláknové 1GE SFP transceiver (pár)</t>
  </si>
  <si>
    <t>Externí přístupový bod WiFi sítě vč. externích antén a vč. externího napájecího zdroje</t>
  </si>
  <si>
    <t>Licence Cisco Anyconnect</t>
  </si>
  <si>
    <t>Předpokládaná hodnota (maximální celková cena): 1 500 000 Kč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</si>
</sst>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29" x14ac:knownFonts="1">
    <font>
      <sz val="11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</font>
    <font>
      <b/>
      <i/>
      <sz val="14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3" applyNumberFormat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4" fillId="22" borderId="7" applyNumberFormat="0" applyFont="0" applyAlignment="0" applyProtection="0"/>
    <xf numFmtId="0" fontId="14" fillId="0" borderId="8" applyNumberFormat="0" applyFill="0" applyAlignment="0" applyProtection="0"/>
    <xf numFmtId="0" fontId="15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4" borderId="9" applyNumberFormat="0" applyAlignment="0" applyProtection="0"/>
    <xf numFmtId="0" fontId="18" fillId="25" borderId="9" applyNumberFormat="0" applyAlignment="0" applyProtection="0"/>
    <xf numFmtId="0" fontId="19" fillId="25" borderId="10" applyNumberFormat="0" applyAlignment="0" applyProtection="0"/>
    <xf numFmtId="0" fontId="20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</cellStyleXfs>
  <cellXfs count="68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Font="1" applyAlignment="1" applyProtection="1">
      <alignment vertical="center"/>
    </xf>
    <xf numFmtId="164" fontId="0" fillId="0" borderId="0" xfId="0" applyNumberFormat="1" applyAlignment="1" applyProtection="1">
      <alignment vertical="center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 indent="1"/>
    </xf>
    <xf numFmtId="165" fontId="0" fillId="0" borderId="0" xfId="0" applyNumberFormat="1" applyFont="1" applyFill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>
      <alignment vertical="center" wrapText="1"/>
    </xf>
    <xf numFmtId="165" fontId="0" fillId="0" borderId="0" xfId="0" applyNumberFormat="1" applyFont="1" applyFill="1" applyAlignment="1" applyProtection="1">
      <alignment horizontal="right" vertical="center"/>
    </xf>
    <xf numFmtId="0" fontId="0" fillId="0" borderId="0" xfId="0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64" fontId="0" fillId="0" borderId="0" xfId="0" applyNumberFormat="1" applyFont="1" applyBorder="1" applyAlignment="1">
      <alignment vertical="center" wrapText="1"/>
    </xf>
    <xf numFmtId="0" fontId="22" fillId="0" borderId="14" xfId="0" applyFont="1" applyBorder="1" applyAlignment="1" applyProtection="1">
      <alignment horizontal="center" vertical="center"/>
    </xf>
    <xf numFmtId="165" fontId="22" fillId="32" borderId="14" xfId="0" applyNumberFormat="1" applyFont="1" applyFill="1" applyBorder="1" applyAlignment="1" applyProtection="1">
      <alignment horizontal="right" vertical="center"/>
      <protection locked="0"/>
    </xf>
    <xf numFmtId="165" fontId="22" fillId="0" borderId="14" xfId="0" applyNumberFormat="1" applyFont="1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left" vertical="center" wrapText="1"/>
    </xf>
    <xf numFmtId="0" fontId="21" fillId="0" borderId="17" xfId="0" applyFont="1" applyBorder="1" applyAlignment="1" applyProtection="1">
      <alignment vertical="center"/>
    </xf>
    <xf numFmtId="0" fontId="21" fillId="0" borderId="18" xfId="0" applyFont="1" applyBorder="1" applyAlignment="1" applyProtection="1">
      <alignment vertical="center"/>
    </xf>
    <xf numFmtId="0" fontId="21" fillId="0" borderId="19" xfId="0" applyFont="1" applyBorder="1" applyAlignment="1" applyProtection="1">
      <alignment vertical="center"/>
    </xf>
    <xf numFmtId="165" fontId="21" fillId="0" borderId="19" xfId="0" applyNumberFormat="1" applyFont="1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0" fontId="0" fillId="0" borderId="19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vertical="center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top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left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6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0" fontId="22" fillId="0" borderId="14" xfId="20" applyFont="1" applyBorder="1" applyAlignment="1" applyProtection="1">
      <alignment horizontal="center" vertical="center" wrapText="1"/>
    </xf>
    <xf numFmtId="0" fontId="24" fillId="0" borderId="0" xfId="0" applyFont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25" xfId="0" applyFont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</xf>
    <xf numFmtId="0" fontId="6" fillId="0" borderId="11" xfId="0" applyFont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left" vertical="center" wrapText="1"/>
    </xf>
    <xf numFmtId="165" fontId="0" fillId="32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 wrapText="1"/>
    </xf>
    <xf numFmtId="0" fontId="23" fillId="0" borderId="0" xfId="0" applyFont="1" applyFill="1" applyAlignment="1" applyProtection="1">
      <alignment horizontal="center" vertical="center"/>
    </xf>
    <xf numFmtId="165" fontId="21" fillId="0" borderId="19" xfId="0" applyNumberFormat="1" applyFont="1" applyFill="1" applyBorder="1" applyAlignment="1" applyProtection="1">
      <alignment horizontal="right" vertical="center"/>
    </xf>
    <xf numFmtId="0" fontId="22" fillId="0" borderId="16" xfId="20" applyFont="1" applyBorder="1" applyAlignment="1" applyProtection="1">
      <alignment horizontal="center" vertical="center" wrapText="1"/>
    </xf>
    <xf numFmtId="0" fontId="7" fillId="0" borderId="14" xfId="20" applyBorder="1" applyAlignment="1" applyProtection="1">
      <alignment horizontal="center" vertical="center" wrapText="1"/>
    </xf>
  </cellXfs>
  <cellStyles count="42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Hypertextový odkaz" xfId="20" builtinId="8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tina.polaskova@vsb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2"/>
  <sheetViews>
    <sheetView tabSelected="1" topLeftCell="B1" zoomScale="90" zoomScaleNormal="90" workbookViewId="0">
      <selection activeCell="E23" sqref="E23"/>
    </sheetView>
  </sheetViews>
  <sheetFormatPr defaultColWidth="9.21875" defaultRowHeight="14.4" x14ac:dyDescent="0.3"/>
  <cols>
    <col min="1" max="1" width="16.77734375" style="1" hidden="1" customWidth="1"/>
    <col min="2" max="2" width="63.21875" style="1" customWidth="1"/>
    <col min="3" max="3" width="6.33203125" style="1" customWidth="1"/>
    <col min="4" max="4" width="3.21875" style="1" customWidth="1"/>
    <col min="5" max="6" width="15.77734375" style="3" customWidth="1"/>
    <col min="7" max="7" width="21.44140625" style="1" customWidth="1"/>
    <col min="8" max="8" width="13.77734375" style="1" customWidth="1"/>
    <col min="9" max="9" width="15" style="1" customWidth="1"/>
    <col min="10" max="10" width="13.33203125" style="10" bestFit="1" customWidth="1"/>
    <col min="11" max="11" width="10.21875" style="1" customWidth="1"/>
    <col min="12" max="12" width="12.21875" style="11" customWidth="1"/>
    <col min="13" max="13" width="7.21875" style="1" bestFit="1" customWidth="1"/>
    <col min="14" max="14" width="8.21875" style="1" customWidth="1"/>
    <col min="15" max="15" width="18.44140625" style="16" customWidth="1"/>
    <col min="16" max="16" width="12.44140625" style="16" bestFit="1" customWidth="1"/>
    <col min="17" max="17" width="14" style="16" customWidth="1"/>
    <col min="18" max="18" width="17.21875" style="16" customWidth="1"/>
    <col min="19" max="19" width="9.21875" style="16"/>
    <col min="20" max="20" width="9.21875" style="12"/>
    <col min="21" max="16384" width="9.21875" style="1"/>
  </cols>
  <sheetData>
    <row r="1" spans="1:20" ht="21" x14ac:dyDescent="0.3">
      <c r="B1" s="47" t="s">
        <v>8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20" ht="15.75" customHeight="1" x14ac:dyDescent="0.3">
      <c r="B2" s="48" t="s">
        <v>30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20" ht="15.75" customHeight="1" thickBot="1" x14ac:dyDescent="0.35">
      <c r="B3" s="49" t="s">
        <v>21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20" ht="15" customHeight="1" thickTop="1" x14ac:dyDescent="0.3">
      <c r="A4" s="56"/>
      <c r="B4" s="52" t="s">
        <v>23</v>
      </c>
      <c r="C4" s="50" t="s">
        <v>4</v>
      </c>
      <c r="D4" s="50" t="s">
        <v>0</v>
      </c>
      <c r="E4" s="50" t="s">
        <v>24</v>
      </c>
      <c r="F4" s="50"/>
      <c r="G4" s="52" t="s">
        <v>19</v>
      </c>
      <c r="H4" s="52" t="s">
        <v>20</v>
      </c>
      <c r="I4" s="50" t="s">
        <v>1</v>
      </c>
      <c r="J4" s="59" t="s">
        <v>11</v>
      </c>
      <c r="K4" s="50" t="s">
        <v>2</v>
      </c>
      <c r="L4" s="61" t="s">
        <v>3</v>
      </c>
      <c r="M4" s="16"/>
      <c r="N4" s="16"/>
      <c r="R4" s="12"/>
      <c r="S4" s="1"/>
      <c r="T4" s="1"/>
    </row>
    <row r="5" spans="1:20" x14ac:dyDescent="0.3">
      <c r="A5" s="57"/>
      <c r="B5" s="53"/>
      <c r="C5" s="51"/>
      <c r="D5" s="51"/>
      <c r="E5" s="26" t="s">
        <v>6</v>
      </c>
      <c r="F5" s="26" t="s">
        <v>5</v>
      </c>
      <c r="G5" s="63"/>
      <c r="H5" s="63"/>
      <c r="I5" s="51"/>
      <c r="J5" s="60"/>
      <c r="K5" s="51"/>
      <c r="L5" s="62"/>
      <c r="M5" s="16"/>
      <c r="N5" s="16"/>
      <c r="R5" s="12"/>
      <c r="S5" s="1"/>
      <c r="T5" s="1"/>
    </row>
    <row r="6" spans="1:20" s="25" customFormat="1" ht="44.25" customHeight="1" x14ac:dyDescent="0.3">
      <c r="A6" s="27"/>
      <c r="B6" s="44" t="s">
        <v>31</v>
      </c>
      <c r="C6" s="43">
        <v>2</v>
      </c>
      <c r="D6" s="22" t="s">
        <v>26</v>
      </c>
      <c r="E6" s="23" t="s">
        <v>29</v>
      </c>
      <c r="F6" s="24" t="e">
        <f t="shared" ref="F6:F10" si="0">C6*E6</f>
        <v>#VALUE!</v>
      </c>
      <c r="G6" s="67" t="s">
        <v>28</v>
      </c>
      <c r="H6" s="46" t="s">
        <v>27</v>
      </c>
      <c r="I6" s="46" t="s">
        <v>18</v>
      </c>
      <c r="J6" s="46" t="s">
        <v>17</v>
      </c>
      <c r="K6" s="46" t="s">
        <v>22</v>
      </c>
      <c r="L6" s="66" t="s">
        <v>16</v>
      </c>
      <c r="M6" s="16"/>
      <c r="N6" s="16"/>
      <c r="O6" s="16"/>
      <c r="P6" s="16"/>
      <c r="Q6" s="16"/>
      <c r="R6" s="16"/>
    </row>
    <row r="7" spans="1:20" s="25" customFormat="1" ht="44.25" customHeight="1" x14ac:dyDescent="0.3">
      <c r="A7" s="42"/>
      <c r="B7" s="44" t="s">
        <v>32</v>
      </c>
      <c r="C7" s="43">
        <v>10</v>
      </c>
      <c r="D7" s="22" t="s">
        <v>26</v>
      </c>
      <c r="E7" s="23" t="s">
        <v>29</v>
      </c>
      <c r="F7" s="24" t="e">
        <f t="shared" si="0"/>
        <v>#VALUE!</v>
      </c>
      <c r="G7" s="67"/>
      <c r="H7" s="46"/>
      <c r="I7" s="46"/>
      <c r="J7" s="46"/>
      <c r="K7" s="46"/>
      <c r="L7" s="66"/>
      <c r="M7" s="16"/>
      <c r="N7" s="16"/>
      <c r="O7" s="16"/>
      <c r="P7" s="16"/>
      <c r="Q7" s="16"/>
      <c r="R7" s="16"/>
    </row>
    <row r="8" spans="1:20" s="25" customFormat="1" ht="44.25" customHeight="1" x14ac:dyDescent="0.3">
      <c r="A8" s="27"/>
      <c r="B8" s="44" t="s">
        <v>33</v>
      </c>
      <c r="C8" s="43">
        <v>10</v>
      </c>
      <c r="D8" s="22" t="s">
        <v>26</v>
      </c>
      <c r="E8" s="23" t="s">
        <v>29</v>
      </c>
      <c r="F8" s="24" t="e">
        <f t="shared" si="0"/>
        <v>#VALUE!</v>
      </c>
      <c r="G8" s="67"/>
      <c r="H8" s="46"/>
      <c r="I8" s="46" t="s">
        <v>18</v>
      </c>
      <c r="J8" s="46" t="s">
        <v>17</v>
      </c>
      <c r="K8" s="46" t="s">
        <v>22</v>
      </c>
      <c r="L8" s="66" t="s">
        <v>16</v>
      </c>
      <c r="M8" s="16"/>
      <c r="N8" s="16"/>
      <c r="O8" s="16"/>
      <c r="P8" s="16"/>
      <c r="Q8" s="16"/>
      <c r="R8" s="16"/>
    </row>
    <row r="9" spans="1:20" s="25" customFormat="1" ht="44.25" customHeight="1" x14ac:dyDescent="0.3">
      <c r="A9" s="42"/>
      <c r="B9" s="44" t="s">
        <v>34</v>
      </c>
      <c r="C9" s="43">
        <v>5</v>
      </c>
      <c r="D9" s="22" t="s">
        <v>26</v>
      </c>
      <c r="E9" s="23" t="s">
        <v>29</v>
      </c>
      <c r="F9" s="24" t="e">
        <f t="shared" si="0"/>
        <v>#VALUE!</v>
      </c>
      <c r="G9" s="67"/>
      <c r="H9" s="46"/>
      <c r="I9" s="46"/>
      <c r="J9" s="46"/>
      <c r="K9" s="46"/>
      <c r="L9" s="66"/>
      <c r="M9" s="16"/>
      <c r="N9" s="16"/>
      <c r="O9" s="16"/>
      <c r="P9" s="16"/>
      <c r="Q9" s="16"/>
      <c r="R9" s="16"/>
    </row>
    <row r="10" spans="1:20" s="25" customFormat="1" ht="44.25" customHeight="1" thickBot="1" x14ac:dyDescent="0.35">
      <c r="A10" s="27"/>
      <c r="B10" s="45" t="s">
        <v>35</v>
      </c>
      <c r="C10" s="43">
        <v>2500</v>
      </c>
      <c r="D10" s="22" t="s">
        <v>26</v>
      </c>
      <c r="E10" s="23" t="s">
        <v>29</v>
      </c>
      <c r="F10" s="24" t="e">
        <f t="shared" si="0"/>
        <v>#VALUE!</v>
      </c>
      <c r="G10" s="67"/>
      <c r="H10" s="46"/>
      <c r="I10" s="46" t="s">
        <v>18</v>
      </c>
      <c r="J10" s="46" t="s">
        <v>17</v>
      </c>
      <c r="K10" s="46" t="s">
        <v>22</v>
      </c>
      <c r="L10" s="66" t="s">
        <v>16</v>
      </c>
      <c r="M10" s="16"/>
      <c r="N10" s="16"/>
      <c r="O10" s="16"/>
      <c r="P10" s="16"/>
      <c r="Q10" s="16"/>
      <c r="R10" s="16"/>
    </row>
    <row r="11" spans="1:20" s="2" customFormat="1" ht="15" customHeight="1" thickBot="1" x14ac:dyDescent="0.35">
      <c r="A11" s="54" t="s">
        <v>36</v>
      </c>
      <c r="B11" s="55"/>
      <c r="C11" s="55"/>
      <c r="D11" s="55"/>
      <c r="E11" s="55"/>
      <c r="F11" s="35"/>
      <c r="G11" s="36"/>
      <c r="H11" s="37"/>
      <c r="I11" s="38"/>
      <c r="J11" s="39"/>
      <c r="K11" s="40"/>
      <c r="L11" s="41"/>
      <c r="M11" s="6"/>
      <c r="N11" s="6"/>
      <c r="O11" s="17"/>
      <c r="P11" s="17"/>
      <c r="Q11" s="17"/>
      <c r="R11" s="17"/>
      <c r="S11" s="17"/>
      <c r="T11" s="13"/>
    </row>
    <row r="12" spans="1:20" ht="16.8" thickTop="1" thickBot="1" x14ac:dyDescent="0.35">
      <c r="A12" s="28" t="s">
        <v>25</v>
      </c>
      <c r="B12" s="29" t="s">
        <v>25</v>
      </c>
      <c r="C12" s="30"/>
      <c r="D12" s="30"/>
      <c r="E12" s="30"/>
      <c r="F12" s="31" t="e">
        <f>SUM(F6:F10)</f>
        <v>#VALUE!</v>
      </c>
      <c r="G12" s="65"/>
      <c r="H12" s="65"/>
      <c r="I12" s="32"/>
      <c r="J12" s="33"/>
      <c r="K12" s="32"/>
      <c r="L12" s="34"/>
      <c r="M12" s="6"/>
      <c r="N12" s="6"/>
    </row>
    <row r="13" spans="1:20" ht="15" customHeight="1" thickTop="1" x14ac:dyDescent="0.3">
      <c r="B13" s="1" t="s">
        <v>14</v>
      </c>
      <c r="J13" s="20"/>
      <c r="L13" s="19"/>
    </row>
    <row r="14" spans="1:20" s="6" customFormat="1" x14ac:dyDescent="0.3">
      <c r="B14" s="8" t="s">
        <v>7</v>
      </c>
      <c r="C14" s="58"/>
      <c r="D14" s="58"/>
      <c r="E14" s="58"/>
      <c r="F14" s="4" t="s">
        <v>9</v>
      </c>
      <c r="I14" s="7"/>
      <c r="J14" s="7"/>
      <c r="L14" s="7"/>
      <c r="O14" s="18"/>
      <c r="P14" s="18"/>
      <c r="Q14" s="18"/>
      <c r="R14" s="18"/>
      <c r="S14" s="18"/>
      <c r="T14" s="14"/>
    </row>
    <row r="15" spans="1:20" s="6" customFormat="1" x14ac:dyDescent="0.3">
      <c r="E15" s="9"/>
      <c r="F15" s="9"/>
      <c r="G15" s="15" t="s">
        <v>15</v>
      </c>
      <c r="I15" s="7"/>
      <c r="J15" s="7"/>
      <c r="L15" s="7"/>
      <c r="O15" s="18"/>
      <c r="P15" s="18"/>
      <c r="Q15" s="18"/>
      <c r="R15" s="18"/>
      <c r="S15" s="18"/>
      <c r="T15" s="14"/>
    </row>
    <row r="16" spans="1:20" s="6" customFormat="1" x14ac:dyDescent="0.3">
      <c r="E16" s="9"/>
      <c r="F16" s="9"/>
      <c r="G16" s="15"/>
      <c r="I16" s="7"/>
      <c r="J16" s="7"/>
      <c r="L16" s="7"/>
      <c r="O16" s="18"/>
      <c r="P16" s="21"/>
      <c r="Q16" s="18"/>
      <c r="R16" s="18"/>
      <c r="S16" s="18"/>
      <c r="T16" s="14"/>
    </row>
    <row r="17" spans="2:20" s="6" customFormat="1" x14ac:dyDescent="0.3">
      <c r="E17" s="9"/>
      <c r="F17" s="9"/>
      <c r="G17" s="15"/>
      <c r="I17" s="7"/>
      <c r="J17" s="7"/>
      <c r="L17" s="7"/>
      <c r="O17" s="18"/>
      <c r="P17" s="18"/>
      <c r="Q17" s="18"/>
      <c r="R17" s="18"/>
      <c r="S17" s="18"/>
      <c r="T17" s="14"/>
    </row>
    <row r="18" spans="2:20" s="6" customFormat="1" x14ac:dyDescent="0.3">
      <c r="E18" s="9"/>
      <c r="F18" s="9"/>
      <c r="G18" s="9"/>
      <c r="H18" s="15"/>
      <c r="I18" s="7"/>
      <c r="J18" s="7"/>
      <c r="L18" s="7"/>
      <c r="O18" s="18"/>
      <c r="P18" s="18"/>
      <c r="Q18" s="18"/>
      <c r="R18" s="18"/>
      <c r="S18" s="18"/>
      <c r="T18" s="14"/>
    </row>
    <row r="19" spans="2:20" s="6" customFormat="1" x14ac:dyDescent="0.3">
      <c r="B19" s="7"/>
      <c r="E19" s="5"/>
      <c r="F19" s="2"/>
      <c r="I19" s="64" t="s">
        <v>10</v>
      </c>
      <c r="J19" s="64"/>
      <c r="K19" s="64"/>
      <c r="L19" s="64"/>
      <c r="M19" s="64"/>
      <c r="N19" s="64"/>
      <c r="O19" s="18"/>
      <c r="P19" s="18"/>
      <c r="Q19" s="18"/>
      <c r="R19" s="18"/>
      <c r="S19" s="18"/>
      <c r="T19" s="14"/>
    </row>
    <row r="20" spans="2:20" s="6" customFormat="1" x14ac:dyDescent="0.3">
      <c r="B20" s="7"/>
      <c r="I20" s="58" t="s">
        <v>13</v>
      </c>
      <c r="J20" s="58"/>
      <c r="K20" s="58"/>
      <c r="L20" s="58"/>
      <c r="M20" s="58"/>
      <c r="N20" s="58"/>
      <c r="O20" s="18"/>
      <c r="P20" s="18"/>
      <c r="Q20" s="18"/>
      <c r="R20" s="18"/>
      <c r="S20" s="18"/>
      <c r="T20" s="14"/>
    </row>
    <row r="21" spans="2:20" s="6" customFormat="1" x14ac:dyDescent="0.3">
      <c r="B21" s="7"/>
      <c r="I21" s="58" t="s">
        <v>12</v>
      </c>
      <c r="J21" s="58"/>
      <c r="K21" s="58"/>
      <c r="L21" s="58"/>
      <c r="M21" s="58"/>
      <c r="N21" s="58"/>
      <c r="O21" s="18"/>
      <c r="P21" s="18"/>
      <c r="Q21" s="18"/>
      <c r="R21" s="18"/>
      <c r="S21" s="18"/>
      <c r="T21" s="14"/>
    </row>
    <row r="22" spans="2:20" x14ac:dyDescent="0.3">
      <c r="B22" s="7"/>
      <c r="E22" s="1"/>
      <c r="F22" s="1"/>
      <c r="J22" s="1"/>
      <c r="L22" s="1"/>
      <c r="O22" s="1"/>
      <c r="P22" s="1"/>
      <c r="Q22" s="1"/>
      <c r="R22" s="1"/>
      <c r="S22" s="1"/>
      <c r="T22" s="1"/>
    </row>
  </sheetData>
  <mergeCells count="26">
    <mergeCell ref="A11:E11"/>
    <mergeCell ref="A4:A5"/>
    <mergeCell ref="I21:N21"/>
    <mergeCell ref="I4:I5"/>
    <mergeCell ref="J4:J5"/>
    <mergeCell ref="L4:L5"/>
    <mergeCell ref="G4:G5"/>
    <mergeCell ref="C14:E14"/>
    <mergeCell ref="I19:N19"/>
    <mergeCell ref="I20:N20"/>
    <mergeCell ref="H4:H5"/>
    <mergeCell ref="D4:D5"/>
    <mergeCell ref="E4:F4"/>
    <mergeCell ref="G12:H12"/>
    <mergeCell ref="L6:L10"/>
    <mergeCell ref="G6:G10"/>
    <mergeCell ref="H6:H10"/>
    <mergeCell ref="I6:I10"/>
    <mergeCell ref="J6:J10"/>
    <mergeCell ref="K6:K10"/>
    <mergeCell ref="B1:N1"/>
    <mergeCell ref="B2:N2"/>
    <mergeCell ref="B3:N3"/>
    <mergeCell ref="K4:K5"/>
    <mergeCell ref="B4:B5"/>
    <mergeCell ref="C4:C5"/>
  </mergeCells>
  <hyperlinks>
    <hyperlink ref="G6" r:id="rId1" display="martina.polaskova@vsb.cz" xr:uid="{0BE0D36F-E04D-4C8B-9001-6D817726E59A}"/>
  </hyperlinks>
  <printOptions horizontalCentered="1"/>
  <pageMargins left="0.31496062992125984" right="0.31496062992125984" top="0" bottom="0.23622047244094491" header="0" footer="0"/>
  <pageSetup paperSize="9" scale="80" fitToHeight="2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395F30-7726-486E-8383-6BB392D00B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BCAD17-950C-4512-BD2E-1D152C3F9530}">
  <ds:schemaRefs>
    <ds:schemaRef ds:uri="http://purl.org/dc/elements/1.1/"/>
    <ds:schemaRef ds:uri="http://schemas.microsoft.com/office/2006/metadata/properties"/>
    <ds:schemaRef ds:uri="63ef4d09-7a27-477e-abfe-88d2d0877d32"/>
    <ds:schemaRef ds:uri="http://purl.org/dc/terms/"/>
    <ds:schemaRef ds:uri="http://schemas.openxmlformats.org/package/2006/metadata/core-properties"/>
    <ds:schemaRef ds:uri="b0e90202-8514-490b-aa47-458e66aada41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27F5E6E-4DC5-45C1-80BE-9FBA031C1F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PIO10</dc:creator>
  <cp:lastModifiedBy>MAT0019</cp:lastModifiedBy>
  <cp:lastPrinted>2020-02-04T13:46:16Z</cp:lastPrinted>
  <dcterms:created xsi:type="dcterms:W3CDTF">2015-04-13T11:58:07Z</dcterms:created>
  <dcterms:modified xsi:type="dcterms:W3CDTF">2021-11-25T16:56:13Z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