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5_2021_Kratas_INTERREG\"/>
    </mc:Choice>
  </mc:AlternateContent>
  <xr:revisionPtr revIDLastSave="42" documentId="8_{3B8B9DE5-BB06-4812-8DB5-DA1A8535EE4D}" xr6:coauthVersionLast="36" xr6:coauthVersionMax="36" xr10:uidLastSave="{BA5C8384-C0E4-4266-8E10-DFEFD300B5AF}"/>
  <bookViews>
    <workbookView xWindow="0" yWindow="0" windowWidth="10780" windowHeight="8120" tabRatio="829" activeTab="2" xr2:uid="{0B4F26B8-5498-4724-8156-D759F85A8FDE}"/>
  </bookViews>
  <sheets>
    <sheet name="60005164 10" sheetId="1" r:id="rId1"/>
    <sheet name="60005164 20,30 a 60005165 40,50" sheetId="2" r:id="rId2"/>
    <sheet name="60005164 40 a 60005165 60" sheetId="3" r:id="rId3"/>
    <sheet name="60005165 10,20" sheetId="4" r:id="rId4"/>
    <sheet name="60005165 30" sheetId="5" r:id="rId5"/>
  </sheets>
  <definedNames>
    <definedName name="aaaa" localSheetId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sdfg" localSheetId="1">#REF!</definedName>
    <definedName name="asdfg" localSheetId="3">#REF!</definedName>
    <definedName name="asdfg" localSheetId="4">#REF!</definedName>
    <definedName name="asdfg">#REF!</definedName>
    <definedName name="asdfgsdgdf" localSheetId="1">#REF!</definedName>
    <definedName name="asdfgsdgdf" localSheetId="3">#REF!</definedName>
    <definedName name="asdfgsdgdf" localSheetId="4">#REF!</definedName>
    <definedName name="asdfgsdgdf">#REF!</definedName>
    <definedName name="Autocont" localSheetId="3">#REF!</definedName>
    <definedName name="Autocont" localSheetId="4">#REF!</definedName>
    <definedName name="Autocont">#REF!</definedName>
    <definedName name="b" localSheetId="3">#REF!</definedName>
    <definedName name="b" localSheetId="4">#REF!</definedName>
    <definedName name="b">#REF!</definedName>
    <definedName name="bbbb" localSheetId="3">#REF!</definedName>
    <definedName name="bbbb" localSheetId="4">#REF!</definedName>
    <definedName name="bbbb">#REF!</definedName>
    <definedName name="bbbbb" localSheetId="3">#REF!</definedName>
    <definedName name="bbbbb" localSheetId="4">#REF!</definedName>
    <definedName name="bbbbb">#REF!</definedName>
    <definedName name="bbbbbb" localSheetId="3">#REF!</definedName>
    <definedName name="bbbbbb" localSheetId="4">#REF!</definedName>
    <definedName name="bbbbbb">#REF!</definedName>
    <definedName name="EKF" localSheetId="3">#REF!</definedName>
    <definedName name="EKF" localSheetId="4">#REF!</definedName>
    <definedName name="EKF">#REF!</definedName>
    <definedName name="FAST" localSheetId="3">#REF!</definedName>
    <definedName name="FAST" localSheetId="4">#REF!</definedName>
    <definedName name="FAST">#REF!</definedName>
    <definedName name="FEI" localSheetId="3">#REF!</definedName>
    <definedName name="FEI" localSheetId="4">#REF!</definedName>
    <definedName name="FEI">#REF!</definedName>
    <definedName name="FMMI" localSheetId="3">#REF!</definedName>
    <definedName name="FMMI" localSheetId="4">#REF!</definedName>
    <definedName name="FMMI">#REF!</definedName>
    <definedName name="FS" localSheetId="3">#REF!</definedName>
    <definedName name="FS" localSheetId="4">#REF!</definedName>
    <definedName name="FS">#REF!</definedName>
    <definedName name="HGF" localSheetId="3">#REF!</definedName>
    <definedName name="HGF" localSheetId="4">#REF!</definedName>
    <definedName name="HGF">#REF!</definedName>
    <definedName name="KA2TPB" localSheetId="3">#REF!</definedName>
    <definedName name="KA2TPB" localSheetId="4">#REF!</definedName>
    <definedName name="KA2TPB">#REF!</definedName>
    <definedName name="KA5KA6" localSheetId="3">#REF!</definedName>
    <definedName name="KA5KA6" localSheetId="4">#REF!</definedName>
    <definedName name="KA5KA6">#REF!</definedName>
    <definedName name="pc_typ_b" localSheetId="3">#REF!</definedName>
    <definedName name="pc_typ_b" localSheetId="4">#REF!</definedName>
    <definedName name="pc_typ_b">#REF!</definedName>
    <definedName name="qqq" localSheetId="3">#REF!</definedName>
    <definedName name="qqq" localSheetId="4">#REF!</definedName>
    <definedName name="qqq">#REF!</definedName>
    <definedName name="USP" localSheetId="3">#REF!</definedName>
    <definedName name="USP" localSheetId="4">#REF!</definedName>
    <definedName name="USP">#REF!</definedName>
    <definedName name="vab" localSheetId="3">#REF!</definedName>
    <definedName name="vab" localSheetId="4">#REF!</definedName>
    <definedName name="vab">#REF!</definedName>
    <definedName name="vsb" localSheetId="3">#REF!</definedName>
    <definedName name="vsb" localSheetId="4">#REF!</definedName>
    <definedName name="vsb">#REF!</definedName>
    <definedName name="vsb¨" localSheetId="3">#REF!</definedName>
    <definedName name="vsb¨" localSheetId="4">#REF!</definedName>
    <definedName name="vsb¨">#REF!</definedName>
    <definedName name="werf" localSheetId="3">#REF!</definedName>
    <definedName name="werf" localSheetId="4">#REF!</definedName>
    <definedName name="werf">#REF!</definedName>
    <definedName name="Z_F16EF87C_D9BD_44A5_8041_20BA019580F9_.wvu.Cols" localSheetId="1" hidden="1">'60005164 20,30 a 60005165 40,50'!#REF!</definedName>
    <definedName name="Z_F16EF87C_D9BD_44A5_8041_20BA019580F9_.wvu.Cols" localSheetId="3" hidden="1">'60005165 10,20'!#REF!</definedName>
    <definedName name="Z_FF98485C_62A5_4AD4_8EE4_267CA17801AD_.wvu.Cols" localSheetId="1" hidden="1">'60005164 20,30 a 60005165 40,50'!#REF!</definedName>
    <definedName name="Z_FF98485C_62A5_4AD4_8EE4_267CA17801AD_.wvu.Cols" localSheetId="3" hidden="1">'60005165 10,20'!#REF!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4" l="1"/>
  <c r="C58" i="2" l="1"/>
</calcChain>
</file>

<file path=xl/sharedStrings.xml><?xml version="1.0" encoding="utf-8"?>
<sst xmlns="http://schemas.openxmlformats.org/spreadsheetml/2006/main" count="300" uniqueCount="164">
  <si>
    <t>Cena včetně DPH</t>
  </si>
  <si>
    <t>Dodací lhůta</t>
  </si>
  <si>
    <t>min. 2 roky</t>
  </si>
  <si>
    <t>Záruční doba</t>
  </si>
  <si>
    <t xml:space="preserve">Zdroj světla </t>
  </si>
  <si>
    <t>Kontrast</t>
  </si>
  <si>
    <t>Výbava</t>
  </si>
  <si>
    <t>DLP</t>
  </si>
  <si>
    <t>Technologie</t>
  </si>
  <si>
    <t>Nativní rozlišení</t>
  </si>
  <si>
    <t>do 21 dnů od nabytí účinnosti smlouvy</t>
  </si>
  <si>
    <t>Nabídka (typ označení nebo p/n)</t>
  </si>
  <si>
    <t>Jas</t>
  </si>
  <si>
    <t>Reproduktory, Dálkové ovládání</t>
  </si>
  <si>
    <t>Konektory</t>
  </si>
  <si>
    <t>Typ zařízení</t>
  </si>
  <si>
    <t>přenosný</t>
  </si>
  <si>
    <t>HD (1280 x 720), poměr obrazu 16:9</t>
  </si>
  <si>
    <t>100 000:1</t>
  </si>
  <si>
    <t>LED</t>
  </si>
  <si>
    <t>ano</t>
  </si>
  <si>
    <t>min. 1x HDMI, 
min. 1x USB-A,
min. 1x USB-C</t>
  </si>
  <si>
    <t>min. 500 ANSI lm</t>
  </si>
  <si>
    <t xml:space="preserve">Uhlopříčka obrazu </t>
  </si>
  <si>
    <t>min. 30" až 100"</t>
  </si>
  <si>
    <t>Integrovaná baterie</t>
  </si>
  <si>
    <t>Základní deska</t>
  </si>
  <si>
    <t>Procesor</t>
  </si>
  <si>
    <t>x86-64 kompatibilní</t>
  </si>
  <si>
    <t>Výkon procesoru</t>
  </si>
  <si>
    <t>Paměť RAM</t>
  </si>
  <si>
    <t>Pevný disk</t>
  </si>
  <si>
    <t>Grafická karta</t>
  </si>
  <si>
    <t>Zvuková karta</t>
  </si>
  <si>
    <t>integrovaná na základní desce, min. konfigurace 7.1</t>
  </si>
  <si>
    <t>Napájecí zdroj</t>
  </si>
  <si>
    <t>Síťová karta</t>
  </si>
  <si>
    <t>10/100/1000 Mb Ethernet, RJ 45, s podporou PXE</t>
  </si>
  <si>
    <t>Skříň počítače</t>
  </si>
  <si>
    <t>Chladič procesoru</t>
  </si>
  <si>
    <t xml:space="preserve">Klávesnice </t>
  </si>
  <si>
    <t>Myš</t>
  </si>
  <si>
    <t>Operační systém</t>
  </si>
  <si>
    <t>Základní OS pro upgrade na Windows v rámci programu CAMPUS  (OEM W10)</t>
  </si>
  <si>
    <t>Požadavky na kompatibilitu</t>
  </si>
  <si>
    <t>kompatibilita s OS Windows 11</t>
  </si>
  <si>
    <t>Zabezpečení</t>
  </si>
  <si>
    <t>Požadavky na servis</t>
  </si>
  <si>
    <t>3 roky na sestavu</t>
  </si>
  <si>
    <t>max. 16 000 Kč</t>
  </si>
  <si>
    <t>DVD RW mechanika</t>
  </si>
  <si>
    <t>Záruční servisní zásah bude zahájen do 3 pr. dnů od nahlášení závady</t>
  </si>
  <si>
    <t>max. 200 Kč</t>
  </si>
  <si>
    <t>drátová, laserová, 1600 DPI, 4 tlačítka (2x klasická + 2x pro procházení vpřed/zpět) + kolečko, ergonomická, pogumovaný povrch, USB rozhraní</t>
  </si>
  <si>
    <t>max. 150 Kč</t>
  </si>
  <si>
    <t>USB, připojená kabelem, česká lokalizace kláves, multimediální klávesy</t>
  </si>
  <si>
    <t>Úhlopříčka</t>
  </si>
  <si>
    <t>Podsvícení</t>
  </si>
  <si>
    <t>Rozlišení</t>
  </si>
  <si>
    <t>Úprava povrchu obrazovky</t>
  </si>
  <si>
    <t>Doba odezvy</t>
  </si>
  <si>
    <t>min. 1000:1</t>
  </si>
  <si>
    <t>Svítivost</t>
  </si>
  <si>
    <t>Pivot</t>
  </si>
  <si>
    <t>Flicker free</t>
  </si>
  <si>
    <t>Filtr modrého světla</t>
  </si>
  <si>
    <t>Naklápění monitoru</t>
  </si>
  <si>
    <t>Výškově nastavitelný stojan</t>
  </si>
  <si>
    <t>Servis</t>
  </si>
  <si>
    <t>Záruka</t>
  </si>
  <si>
    <t>3 roky</t>
  </si>
  <si>
    <t>max. 4 217,20 Kč</t>
  </si>
  <si>
    <t xml:space="preserve">23,8-24" </t>
  </si>
  <si>
    <t>max. 4 ms</t>
  </si>
  <si>
    <t>min. 250 cd/m2</t>
  </si>
  <si>
    <t>antireflexní</t>
  </si>
  <si>
    <t xml:space="preserve">LED, IPS, </t>
  </si>
  <si>
    <t>FHD 1920x1080, 16:9, min. 75 Hz</t>
  </si>
  <si>
    <t xml:space="preserve">min. 2x HDMI, 
min. 1x Display Port
min. 4x USB-A 3.0
min. 1x výstup pro sluchátka (3,5 mm) </t>
  </si>
  <si>
    <t>Velikost obrazovky</t>
  </si>
  <si>
    <t>Rozlišení obrazovky</t>
  </si>
  <si>
    <t>min. 1920 x 1080 FHD</t>
  </si>
  <si>
    <t>Výkon</t>
  </si>
  <si>
    <t>Grafický adaptér</t>
  </si>
  <si>
    <t>min. 16 GB DDR4</t>
  </si>
  <si>
    <t>Optická mechanika</t>
  </si>
  <si>
    <t>ne</t>
  </si>
  <si>
    <t>Wifi</t>
  </si>
  <si>
    <t>BlueTooth</t>
  </si>
  <si>
    <t>Vstupní a výstupní porty</t>
  </si>
  <si>
    <t>Interní reproduktory</t>
  </si>
  <si>
    <t>Interní mikrofon</t>
  </si>
  <si>
    <t>Webová kamera</t>
  </si>
  <si>
    <t>ano, min. 720p</t>
  </si>
  <si>
    <t>Podsvícená klávesnice</t>
  </si>
  <si>
    <t>Čtečka pamětových karet</t>
  </si>
  <si>
    <t>Hmotnost vč. baterie</t>
  </si>
  <si>
    <t>15,6"</t>
  </si>
  <si>
    <r>
      <rPr>
        <sz val="11"/>
        <rFont val="Calibri"/>
        <family val="2"/>
        <charset val="238"/>
      </rPr>
      <t xml:space="preserve">PassMark Average CPU Mark minimální hodnota 10 000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</si>
  <si>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integrovaný</t>
  </si>
  <si>
    <t>min. 8 GB DDR4</t>
  </si>
  <si>
    <t xml:space="preserve">min. 256 GB SSD </t>
  </si>
  <si>
    <t>min. 1x USB-A 2.0
min. 2x USB-A 3.2 
min. 1x RJ-45
min. 1x kombinovaný konektor sluchátek/mikrofonu,  
min. 1x HDMI (konektor integrovaný v těle ultrabooku)</t>
  </si>
  <si>
    <t>Oddělená numerická klávesnice</t>
  </si>
  <si>
    <t>max. 2 kg</t>
  </si>
  <si>
    <t>Windows 10 Pro</t>
  </si>
  <si>
    <t>max. 17 996,30 Kč</t>
  </si>
  <si>
    <t>antireflexní, LED podsvícení</t>
  </si>
  <si>
    <t>ano, WiFi 802.11ac</t>
  </si>
  <si>
    <t>3 roky, NBD On-Site</t>
  </si>
  <si>
    <r>
      <t xml:space="preserve">PassMark Average CPU Mark minimální hodnota 21 000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</si>
  <si>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Windows 10 Pro 64-bit</t>
  </si>
  <si>
    <t>min. 512 GB M.2 SSD PCIe 3x4 NVMe TLC</t>
  </si>
  <si>
    <t>integrovaná na základní desce, interní reproduktor</t>
  </si>
  <si>
    <t>Paměťové sloty min. 4x DIMM s možností rozšíření na 128 GB,
min. 2× M.2 SSD 2280, 
min. 1× PCI Express 4.0 x16
min. 2× PCI Express 3.0 x4
min. 1× PCI Express 3.0 x1</t>
  </si>
  <si>
    <t>min. 700 W zdroj s účinností min. 90%</t>
  </si>
  <si>
    <t>Klávesnice a myš</t>
  </si>
  <si>
    <t>ano, součást dodání</t>
  </si>
  <si>
    <t>max. 38 500 Kč</t>
  </si>
  <si>
    <t>min. 1× USB-C 3.2 Gen 2x2
min. 7× USB-A 3.2 (z toho min. 4x USB-A 3.2 Gen 2)
min. 3× USB 2.0
min. 1× kombinovaný konektor sluchátek/mikrofonu
min. 1× zvukový vstup (line in)
min. 1× zvukový výstup (line out)
min. 1× RJ-45 (LAN)</t>
  </si>
  <si>
    <t>10/100/1000 Mb Ethernet, RJ 45</t>
  </si>
  <si>
    <t>externí, min. 4 GB GDDR6,
profesionální grafická karta s certifikací pro CAD systémy,
min. 4× mini DisplayPort,
Average G3D mark hodnota min. 6 300 bodů dle https://www.videocardbenchmark.net/ na konci lhůty pro podání nabídek</t>
  </si>
  <si>
    <t>min. 36 měsíců Next Business Day. Nabídnutá záruka musí být poskytnutá výrobcem zařízení a musí být ověřitelná na veřejně přístupném webu výrobce. Zahájení opravy PC nejpozději následující pracovní den po nahlášení závady v místě instalace.</t>
  </si>
  <si>
    <t>Dodavatel uvede webový odkaz na poskytnutou službu - servis výrobce</t>
  </si>
  <si>
    <t>min. 4x USB-A a 1x USB-C na přední/horní straně skříně,
perforované čelo skříně</t>
  </si>
  <si>
    <t xml:space="preserve">min. 16 GB DDR4 (1x 16 GB), min. 3200 MHz  </t>
  </si>
  <si>
    <t xml:space="preserve">27" </t>
  </si>
  <si>
    <t>Reproduktory</t>
  </si>
  <si>
    <t>FHD 1920x1080, 16:9</t>
  </si>
  <si>
    <t xml:space="preserve">min. 1x HDMI, 
min. 1x Display Port,
min. 1x D-SUB,
min. 4x USB-A 3.0
min. 1x výstup pro sluchátka (3,5 mm) </t>
  </si>
  <si>
    <t xml:space="preserve">1x HDMI, 1x DP </t>
  </si>
  <si>
    <t>Kabely - součást dodání</t>
  </si>
  <si>
    <t>max. 5 205,30 Kč</t>
  </si>
  <si>
    <r>
      <rPr>
        <sz val="11"/>
        <rFont val="Calibri"/>
        <family val="2"/>
        <charset val="238"/>
      </rPr>
      <t xml:space="preserve">PassMark Average CPU Mark minimální hodnota 21 500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</si>
  <si>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dedikovaná, min. 4 GB GDDR6,
Average G3D Mark minimální hodnota 9000 dle https://www.videocardbenchmark.net/ na konci lhůty pro podání nabídek</t>
  </si>
  <si>
    <t xml:space="preserve">min. 512 GB SSD </t>
  </si>
  <si>
    <t>ano, WiFi 802.11ax</t>
  </si>
  <si>
    <t>min. 2x USB-A 3.2 
min. 1x USB-C
min. 1x kombinovaný konektor sluchátek/mikrofonu,  
min. 1x HDMI (konektor integrovaný v těle ultrabooku)</t>
  </si>
  <si>
    <t>max. 38 563,50 Kč</t>
  </si>
  <si>
    <t>min. 3 roky</t>
  </si>
  <si>
    <t>min. 3 roky v servise</t>
  </si>
  <si>
    <t>Podpora procesorů s integrovaným grafickým čipem, 
min. 2x DDR4, podpora až 64 GB DDR4; sloty:  min. 1x M.2, min. 4x SATA 6Gb/s, min. 1x PCI-E 3.0 x16, min. 1x PCI-E 3.0 x1, min. 6x USB z toho min. 2x 3.2 Gen1, min. 1x GLAN, min. 1x HDMI, min. 1x VGA</t>
  </si>
  <si>
    <r>
      <t xml:space="preserve">PassMark Average CPU Mark minimální hodnota 12200 bodů, min. Single Thread hodnota 2500 bodů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</si>
  <si>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min.  16 GB DDR4, min. 3200 MHz s časováním max. CL16  (ve 2 modulech)</t>
  </si>
  <si>
    <t>min. 1 x 500 GB SSD M.2 (PCIe 3.0 4x NVMe), rychlost čtení až 3500MB/s, rychlost zápisu až 3200MB/s, paměťové buňky typu MLC/V-NAND</t>
  </si>
  <si>
    <t>ano, interní zabudovaná v PC</t>
  </si>
  <si>
    <t>min. 450 W, aktivní PFC, certifikace 80 Plus Bronze</t>
  </si>
  <si>
    <t>Beznástrojový přístup do skříně, Neprůhledná bočnice, Perforované čelo, Prachové filtry,
Počty pozic: min. 2x Externí 5,25, min. 1x Interní 2,5", min. 4x Interní 3,5",
Osazené ventilátory: min 2x120mm (1x v přední části a 1x v zadní části)
min. 3x USB z toho min. 1x USB 3.2 Gen1 na přední straně skříně</t>
  </si>
  <si>
    <t>chladič procesoru osazen ventilátorem min. 120mm, PWM regulace otáček, s účinností chlazení TDP min. do 125 W, 
min. 3x heatpipes</t>
  </si>
  <si>
    <t>kompatibilita s OS Windows 10 a 11</t>
  </si>
  <si>
    <t>Vestavěná technologie min.TPM 2.0/fTPM 2.0</t>
  </si>
  <si>
    <t>Celková cena za PC, klávesnice, myš a LCD max. 20 567,20 Kč</t>
  </si>
  <si>
    <t>60005164 10 DNS_DATAPROJEKTOR_ATYP</t>
  </si>
  <si>
    <t>60005164 20 a 60005165 40 DNS_PC_ ATYP</t>
  </si>
  <si>
    <t>60005164 30 a 60005165 50 LCD</t>
  </si>
  <si>
    <t>60005165 10 DNS_PC_ ATYP</t>
  </si>
  <si>
    <t>60005165 20 LCD</t>
  </si>
  <si>
    <t>60005165 30 DNS_NB_ATYP</t>
  </si>
  <si>
    <t>60005164 40 a 60005165 60 DNS_NB_ATYP</t>
  </si>
  <si>
    <t>Celková cena za PC, klávesnice, myš a LCD max. 43 705,30 Kč</t>
  </si>
  <si>
    <t>Nabídka (typ označení nebo p/n )</t>
  </si>
  <si>
    <t>max. 15 425,40 Kč</t>
  </si>
  <si>
    <t>min. integrovaná,  
Average G3D Mark minimální hodnota 1300 bodů dle https://www.videocardbenchmark.net; výstupy viz základní deska</t>
  </si>
  <si>
    <t>Nabídka (dodavatel uvede označení nebo p/n všech jednotlivých  komponent 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</si>
</sst>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3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0" xfId="1" applyFont="1"/>
    <xf numFmtId="0" fontId="6" fillId="0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Fill="1"/>
    <xf numFmtId="0" fontId="5" fillId="0" borderId="1" xfId="2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0" xfId="1" applyFont="1" applyFill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44" fontId="5" fillId="0" borderId="1" xfId="1" applyNumberFormat="1" applyFont="1" applyBorder="1" applyAlignment="1">
      <alignment vertical="center" wrapText="1"/>
    </xf>
    <xf numFmtId="0" fontId="5" fillId="0" borderId="1" xfId="1" applyFont="1" applyBorder="1"/>
    <xf numFmtId="0" fontId="5" fillId="0" borderId="1" xfId="1" applyFont="1" applyFill="1" applyBorder="1" applyAlignment="1">
      <alignment vertical="center"/>
    </xf>
    <xf numFmtId="6" fontId="5" fillId="4" borderId="1" xfId="1" applyNumberFormat="1" applyFont="1" applyFill="1" applyBorder="1" applyAlignment="1">
      <alignment horizontal="left" vertical="center"/>
    </xf>
    <xf numFmtId="6" fontId="5" fillId="0" borderId="1" xfId="1" applyNumberFormat="1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6" xfId="3" applyFont="1" applyFill="1" applyBorder="1" applyAlignment="1">
      <alignment horizontal="left" vertical="center" wrapText="1"/>
    </xf>
    <xf numFmtId="4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6" fontId="5" fillId="0" borderId="1" xfId="0" applyNumberFormat="1" applyFont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4" fillId="3" borderId="1" xfId="4" applyFont="1" applyFill="1" applyBorder="1" applyAlignment="1">
      <alignment horizontal="center" vertical="center"/>
    </xf>
    <xf numFmtId="0" fontId="5" fillId="0" borderId="0" xfId="4" applyFont="1"/>
    <xf numFmtId="0" fontId="7" fillId="4" borderId="1" xfId="2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4" borderId="1" xfId="4" applyFont="1" applyFill="1" applyBorder="1" applyAlignment="1">
      <alignment vertical="center" wrapText="1"/>
    </xf>
    <xf numFmtId="0" fontId="5" fillId="4" borderId="1" xfId="4" applyFont="1" applyFill="1" applyBorder="1" applyAlignment="1">
      <alignment vertical="center"/>
    </xf>
    <xf numFmtId="0" fontId="9" fillId="4" borderId="1" xfId="5" applyFont="1" applyFill="1" applyBorder="1" applyAlignment="1">
      <alignment vertical="center" wrapText="1"/>
    </xf>
    <xf numFmtId="0" fontId="13" fillId="4" borderId="1" xfId="4" applyFont="1" applyFill="1" applyBorder="1" applyAlignment="1">
      <alignment vertical="center" wrapText="1"/>
    </xf>
    <xf numFmtId="0" fontId="5" fillId="4" borderId="1" xfId="4" applyFont="1" applyFill="1" applyBorder="1"/>
    <xf numFmtId="6" fontId="5" fillId="4" borderId="1" xfId="4" applyNumberFormat="1" applyFont="1" applyFill="1" applyBorder="1" applyAlignment="1">
      <alignment horizontal="left" vertical="center"/>
    </xf>
    <xf numFmtId="0" fontId="7" fillId="0" borderId="0" xfId="2" applyAlignment="1">
      <alignment vertical="center"/>
    </xf>
    <xf numFmtId="0" fontId="5" fillId="0" borderId="0" xfId="4" applyFont="1" applyBorder="1"/>
    <xf numFmtId="0" fontId="5" fillId="0" borderId="0" xfId="4" applyFont="1" applyAlignment="1">
      <alignment vertical="center"/>
    </xf>
    <xf numFmtId="0" fontId="5" fillId="0" borderId="0" xfId="4" applyFont="1" applyAlignment="1">
      <alignment wrapText="1"/>
    </xf>
    <xf numFmtId="0" fontId="7" fillId="0" borderId="0" xfId="2"/>
    <xf numFmtId="6" fontId="4" fillId="3" borderId="1" xfId="1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vertical="center"/>
    </xf>
    <xf numFmtId="0" fontId="5" fillId="4" borderId="1" xfId="2" applyFont="1" applyFill="1" applyBorder="1" applyAlignment="1">
      <alignment vertical="center" wrapText="1"/>
    </xf>
    <xf numFmtId="9" fontId="5" fillId="4" borderId="1" xfId="1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6" fontId="5" fillId="0" borderId="1" xfId="1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11" xfId="4" applyFont="1" applyFill="1" applyBorder="1" applyAlignment="1">
      <alignment horizontal="center" vertical="center"/>
    </xf>
    <xf numFmtId="0" fontId="4" fillId="3" borderId="12" xfId="4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center" vertical="center"/>
    </xf>
  </cellXfs>
  <cellStyles count="6">
    <cellStyle name="Hypertextový odkaz 2" xfId="2" xr:uid="{6013E8BC-EC60-49F5-98CF-B8EAE37701EC}"/>
    <cellStyle name="Hypertextový odkaz 3" xfId="5" xr:uid="{01338B81-66A7-4CA9-B388-B99F682787BC}"/>
    <cellStyle name="Normální" xfId="0" builtinId="0"/>
    <cellStyle name="Normální 2 2 2" xfId="4" xr:uid="{7BC8402B-B963-49BB-8A98-3681A9C6F698}"/>
    <cellStyle name="Normální 3 2" xfId="3" xr:uid="{215DF611-8ADB-4B29-A39E-12A00550B2B6}"/>
    <cellStyle name="Normální 4" xfId="1" xr:uid="{4E4A488B-BCB4-4F36-955F-9D5A96F58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ubenchmark.net/cpu_list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pubenchmark.net/cpu_list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pubenchmark.net/cpu_list.ph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E0AF-CA4B-4649-AC6B-D5A8FF8FD510}">
  <dimension ref="A1:C15"/>
  <sheetViews>
    <sheetView workbookViewId="0">
      <selection sqref="A1:B2"/>
    </sheetView>
  </sheetViews>
  <sheetFormatPr defaultRowHeight="14.5" x14ac:dyDescent="0.35"/>
  <cols>
    <col min="1" max="1" width="22" customWidth="1"/>
    <col min="2" max="2" width="48" customWidth="1"/>
    <col min="3" max="3" width="48.36328125" customWidth="1"/>
  </cols>
  <sheetData>
    <row r="1" spans="1:3" x14ac:dyDescent="0.35">
      <c r="A1" s="69" t="s">
        <v>152</v>
      </c>
      <c r="B1" s="70"/>
      <c r="C1" s="1" t="s">
        <v>11</v>
      </c>
    </row>
    <row r="2" spans="1:3" x14ac:dyDescent="0.35">
      <c r="A2" s="71"/>
      <c r="B2" s="72"/>
      <c r="C2" s="10"/>
    </row>
    <row r="3" spans="1:3" x14ac:dyDescent="0.35">
      <c r="A3" s="5" t="s">
        <v>15</v>
      </c>
      <c r="B3" s="6" t="s">
        <v>16</v>
      </c>
      <c r="C3" s="7"/>
    </row>
    <row r="4" spans="1:3" x14ac:dyDescent="0.35">
      <c r="A4" s="2" t="s">
        <v>9</v>
      </c>
      <c r="B4" s="3" t="s">
        <v>17</v>
      </c>
      <c r="C4" s="4"/>
    </row>
    <row r="5" spans="1:3" x14ac:dyDescent="0.35">
      <c r="A5" s="2" t="s">
        <v>8</v>
      </c>
      <c r="B5" s="3" t="s">
        <v>7</v>
      </c>
      <c r="C5" s="4"/>
    </row>
    <row r="6" spans="1:3" x14ac:dyDescent="0.35">
      <c r="A6" s="2" t="s">
        <v>6</v>
      </c>
      <c r="B6" s="3" t="s">
        <v>13</v>
      </c>
      <c r="C6" s="4"/>
    </row>
    <row r="7" spans="1:3" ht="43.5" x14ac:dyDescent="0.35">
      <c r="A7" s="9" t="s">
        <v>14</v>
      </c>
      <c r="B7" s="8" t="s">
        <v>21</v>
      </c>
      <c r="C7" s="4"/>
    </row>
    <row r="8" spans="1:3" x14ac:dyDescent="0.35">
      <c r="A8" s="9" t="s">
        <v>23</v>
      </c>
      <c r="B8" s="8" t="s">
        <v>24</v>
      </c>
      <c r="C8" s="4"/>
    </row>
    <row r="9" spans="1:3" x14ac:dyDescent="0.35">
      <c r="A9" s="2" t="s">
        <v>12</v>
      </c>
      <c r="B9" s="3" t="s">
        <v>22</v>
      </c>
      <c r="C9" s="4"/>
    </row>
    <row r="10" spans="1:3" x14ac:dyDescent="0.35">
      <c r="A10" s="2" t="s">
        <v>5</v>
      </c>
      <c r="B10" s="3" t="s">
        <v>18</v>
      </c>
      <c r="C10" s="4"/>
    </row>
    <row r="11" spans="1:3" x14ac:dyDescent="0.35">
      <c r="A11" s="2" t="s">
        <v>4</v>
      </c>
      <c r="B11" s="3" t="s">
        <v>19</v>
      </c>
      <c r="C11" s="4"/>
    </row>
    <row r="12" spans="1:3" x14ac:dyDescent="0.35">
      <c r="A12" s="2" t="s">
        <v>25</v>
      </c>
      <c r="B12" s="3" t="s">
        <v>20</v>
      </c>
      <c r="C12" s="4"/>
    </row>
    <row r="13" spans="1:3" x14ac:dyDescent="0.35">
      <c r="A13" s="2" t="s">
        <v>3</v>
      </c>
      <c r="B13" s="3" t="s">
        <v>2</v>
      </c>
      <c r="C13" s="4"/>
    </row>
    <row r="14" spans="1:3" x14ac:dyDescent="0.35">
      <c r="A14" s="2" t="s">
        <v>1</v>
      </c>
      <c r="B14" s="3" t="s">
        <v>10</v>
      </c>
      <c r="C14" s="4"/>
    </row>
    <row r="15" spans="1:3" x14ac:dyDescent="0.35">
      <c r="A15" s="2" t="s">
        <v>0</v>
      </c>
      <c r="B15" s="3" t="s">
        <v>161</v>
      </c>
      <c r="C15" s="4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51D1-BFCF-4FF8-8D43-706D4E7A3D08}">
  <sheetPr>
    <pageSetUpPr fitToPage="1"/>
  </sheetPr>
  <dimension ref="A1:C58"/>
  <sheetViews>
    <sheetView topLeftCell="A22" zoomScaleNormal="100" workbookViewId="0">
      <selection activeCell="C1" sqref="C1"/>
    </sheetView>
  </sheetViews>
  <sheetFormatPr defaultColWidth="9.1796875" defaultRowHeight="14.5" x14ac:dyDescent="0.35"/>
  <cols>
    <col min="1" max="1" width="25" style="12" customWidth="1"/>
    <col min="2" max="2" width="53.26953125" style="12" customWidth="1"/>
    <col min="3" max="3" width="69.26953125" style="12" customWidth="1"/>
    <col min="4" max="4" width="19.7265625" style="12" bestFit="1" customWidth="1"/>
    <col min="5" max="16384" width="9.1796875" style="12"/>
  </cols>
  <sheetData>
    <row r="1" spans="1:3" ht="14.5" customHeight="1" x14ac:dyDescent="0.35">
      <c r="A1" s="73" t="s">
        <v>153</v>
      </c>
      <c r="B1" s="74"/>
      <c r="C1" s="68" t="s">
        <v>163</v>
      </c>
    </row>
    <row r="2" spans="1:3" x14ac:dyDescent="0.35">
      <c r="A2" s="75"/>
      <c r="B2" s="76"/>
      <c r="C2" s="61"/>
    </row>
    <row r="3" spans="1:3" s="16" customFormat="1" ht="72.5" x14ac:dyDescent="0.35">
      <c r="A3" s="14" t="s">
        <v>26</v>
      </c>
      <c r="B3" s="21" t="s">
        <v>141</v>
      </c>
      <c r="C3" s="19"/>
    </row>
    <row r="4" spans="1:3" x14ac:dyDescent="0.35">
      <c r="A4" s="14" t="s">
        <v>27</v>
      </c>
      <c r="B4" s="56" t="s">
        <v>28</v>
      </c>
      <c r="C4" s="19"/>
    </row>
    <row r="5" spans="1:3" ht="58" x14ac:dyDescent="0.35">
      <c r="A5" s="14" t="s">
        <v>29</v>
      </c>
      <c r="B5" s="57" t="s">
        <v>142</v>
      </c>
      <c r="C5" s="19"/>
    </row>
    <row r="6" spans="1:3" ht="29" x14ac:dyDescent="0.35">
      <c r="A6" s="14" t="s">
        <v>30</v>
      </c>
      <c r="B6" s="21" t="s">
        <v>143</v>
      </c>
      <c r="C6" s="19"/>
    </row>
    <row r="7" spans="1:3" ht="43.5" x14ac:dyDescent="0.35">
      <c r="A7" s="14" t="s">
        <v>31</v>
      </c>
      <c r="B7" s="21" t="s">
        <v>144</v>
      </c>
      <c r="C7" s="19"/>
    </row>
    <row r="8" spans="1:3" x14ac:dyDescent="0.35">
      <c r="A8" s="14" t="s">
        <v>50</v>
      </c>
      <c r="B8" s="21" t="s">
        <v>145</v>
      </c>
      <c r="C8" s="19"/>
    </row>
    <row r="9" spans="1:3" ht="58" x14ac:dyDescent="0.35">
      <c r="A9" s="14" t="s">
        <v>32</v>
      </c>
      <c r="B9" s="21" t="s">
        <v>162</v>
      </c>
      <c r="C9" s="19"/>
    </row>
    <row r="10" spans="1:3" x14ac:dyDescent="0.35">
      <c r="A10" s="14" t="s">
        <v>33</v>
      </c>
      <c r="B10" s="56" t="s">
        <v>34</v>
      </c>
      <c r="C10" s="19"/>
    </row>
    <row r="11" spans="1:3" x14ac:dyDescent="0.35">
      <c r="A11" s="14" t="s">
        <v>35</v>
      </c>
      <c r="B11" s="58" t="s">
        <v>146</v>
      </c>
      <c r="C11" s="19"/>
    </row>
    <row r="12" spans="1:3" s="22" customFormat="1" x14ac:dyDescent="0.35">
      <c r="A12" s="14" t="s">
        <v>36</v>
      </c>
      <c r="B12" s="56" t="s">
        <v>37</v>
      </c>
      <c r="C12" s="62"/>
    </row>
    <row r="13" spans="1:3" s="22" customFormat="1" ht="116" x14ac:dyDescent="0.35">
      <c r="A13" s="21" t="s">
        <v>38</v>
      </c>
      <c r="B13" s="21" t="s">
        <v>147</v>
      </c>
      <c r="C13" s="62"/>
    </row>
    <row r="14" spans="1:3" ht="43.5" x14ac:dyDescent="0.35">
      <c r="A14" s="21" t="s">
        <v>39</v>
      </c>
      <c r="B14" s="21" t="s">
        <v>148</v>
      </c>
      <c r="C14" s="63"/>
    </row>
    <row r="15" spans="1:3" ht="29" x14ac:dyDescent="0.35">
      <c r="A15" s="14" t="s">
        <v>42</v>
      </c>
      <c r="B15" s="15" t="s">
        <v>43</v>
      </c>
      <c r="C15" s="19"/>
    </row>
    <row r="16" spans="1:3" x14ac:dyDescent="0.35">
      <c r="A16" s="14" t="s">
        <v>44</v>
      </c>
      <c r="B16" s="14" t="s">
        <v>149</v>
      </c>
      <c r="C16" s="19"/>
    </row>
    <row r="17" spans="1:3" x14ac:dyDescent="0.35">
      <c r="A17" s="24" t="s">
        <v>46</v>
      </c>
      <c r="B17" s="25" t="s">
        <v>150</v>
      </c>
      <c r="C17" s="64"/>
    </row>
    <row r="18" spans="1:3" ht="29" x14ac:dyDescent="0.35">
      <c r="A18" s="14" t="s">
        <v>47</v>
      </c>
      <c r="B18" s="26" t="s">
        <v>51</v>
      </c>
      <c r="C18" s="19"/>
    </row>
    <row r="19" spans="1:3" x14ac:dyDescent="0.35">
      <c r="A19" s="14" t="s">
        <v>3</v>
      </c>
      <c r="B19" s="14" t="s">
        <v>48</v>
      </c>
      <c r="C19" s="19"/>
    </row>
    <row r="20" spans="1:3" x14ac:dyDescent="0.35">
      <c r="A20" s="14" t="s">
        <v>1</v>
      </c>
      <c r="B20" s="14" t="s">
        <v>10</v>
      </c>
      <c r="C20" s="65"/>
    </row>
    <row r="21" spans="1:3" x14ac:dyDescent="0.35">
      <c r="A21" s="28" t="s">
        <v>0</v>
      </c>
      <c r="B21" s="29" t="s">
        <v>49</v>
      </c>
      <c r="C21" s="66"/>
    </row>
    <row r="23" spans="1:3" x14ac:dyDescent="0.35">
      <c r="A23" s="31"/>
    </row>
    <row r="24" spans="1:3" x14ac:dyDescent="0.35">
      <c r="A24" s="73" t="s">
        <v>40</v>
      </c>
      <c r="B24" s="74"/>
      <c r="C24" s="11" t="s">
        <v>11</v>
      </c>
    </row>
    <row r="25" spans="1:3" x14ac:dyDescent="0.35">
      <c r="A25" s="75"/>
      <c r="B25" s="76"/>
      <c r="C25" s="67"/>
    </row>
    <row r="26" spans="1:3" ht="29" x14ac:dyDescent="0.35">
      <c r="A26" s="28" t="s">
        <v>40</v>
      </c>
      <c r="B26" s="15" t="s">
        <v>55</v>
      </c>
      <c r="C26" s="15"/>
    </row>
    <row r="27" spans="1:3" x14ac:dyDescent="0.35">
      <c r="A27" s="28" t="s">
        <v>0</v>
      </c>
      <c r="B27" s="29" t="s">
        <v>54</v>
      </c>
      <c r="C27" s="30"/>
    </row>
    <row r="28" spans="1:3" x14ac:dyDescent="0.35">
      <c r="A28" s="14" t="s">
        <v>1</v>
      </c>
      <c r="B28" s="14" t="s">
        <v>10</v>
      </c>
      <c r="C28" s="27"/>
    </row>
    <row r="29" spans="1:3" x14ac:dyDescent="0.35">
      <c r="A29" s="38"/>
      <c r="B29" s="39"/>
      <c r="C29" s="27"/>
    </row>
    <row r="30" spans="1:3" x14ac:dyDescent="0.35">
      <c r="A30" s="73" t="s">
        <v>41</v>
      </c>
      <c r="B30" s="74"/>
      <c r="C30" s="11" t="s">
        <v>11</v>
      </c>
    </row>
    <row r="31" spans="1:3" x14ac:dyDescent="0.35">
      <c r="A31" s="75"/>
      <c r="B31" s="76"/>
      <c r="C31" s="67"/>
    </row>
    <row r="32" spans="1:3" ht="43.5" x14ac:dyDescent="0.35">
      <c r="A32" s="14" t="s">
        <v>41</v>
      </c>
      <c r="B32" s="15" t="s">
        <v>53</v>
      </c>
      <c r="C32" s="15"/>
    </row>
    <row r="33" spans="1:3" x14ac:dyDescent="0.35">
      <c r="A33" s="28" t="s">
        <v>0</v>
      </c>
      <c r="B33" s="29" t="s">
        <v>52</v>
      </c>
      <c r="C33" s="30"/>
    </row>
    <row r="34" spans="1:3" x14ac:dyDescent="0.35">
      <c r="A34" s="14" t="s">
        <v>1</v>
      </c>
      <c r="B34" s="14" t="s">
        <v>10</v>
      </c>
      <c r="C34" s="27"/>
    </row>
    <row r="36" spans="1:3" x14ac:dyDescent="0.35">
      <c r="A36" s="73" t="s">
        <v>154</v>
      </c>
      <c r="B36" s="74"/>
      <c r="C36" s="11" t="s">
        <v>160</v>
      </c>
    </row>
    <row r="37" spans="1:3" x14ac:dyDescent="0.35">
      <c r="A37" s="75"/>
      <c r="B37" s="76"/>
      <c r="C37" s="67"/>
    </row>
    <row r="38" spans="1:3" x14ac:dyDescent="0.35">
      <c r="A38" s="32" t="s">
        <v>56</v>
      </c>
      <c r="B38" s="32" t="s">
        <v>72</v>
      </c>
      <c r="C38" s="33"/>
    </row>
    <row r="39" spans="1:3" x14ac:dyDescent="0.35">
      <c r="A39" s="32" t="s">
        <v>57</v>
      </c>
      <c r="B39" s="32" t="s">
        <v>76</v>
      </c>
      <c r="C39" s="33"/>
    </row>
    <row r="40" spans="1:3" x14ac:dyDescent="0.35">
      <c r="A40" s="32" t="s">
        <v>58</v>
      </c>
      <c r="B40" s="34" t="s">
        <v>77</v>
      </c>
      <c r="C40" s="33"/>
    </row>
    <row r="41" spans="1:3" x14ac:dyDescent="0.35">
      <c r="A41" s="32" t="s">
        <v>59</v>
      </c>
      <c r="B41" s="32" t="s">
        <v>75</v>
      </c>
      <c r="C41" s="33"/>
    </row>
    <row r="42" spans="1:3" x14ac:dyDescent="0.35">
      <c r="A42" s="32" t="s">
        <v>60</v>
      </c>
      <c r="B42" s="32" t="s">
        <v>73</v>
      </c>
      <c r="C42" s="33"/>
    </row>
    <row r="43" spans="1:3" x14ac:dyDescent="0.35">
      <c r="A43" s="32" t="s">
        <v>5</v>
      </c>
      <c r="B43" s="32" t="s">
        <v>61</v>
      </c>
      <c r="C43" s="33"/>
    </row>
    <row r="44" spans="1:3" x14ac:dyDescent="0.35">
      <c r="A44" s="32" t="s">
        <v>62</v>
      </c>
      <c r="B44" s="32" t="s">
        <v>74</v>
      </c>
      <c r="C44" s="33"/>
    </row>
    <row r="45" spans="1:3" ht="58" x14ac:dyDescent="0.35">
      <c r="A45" s="32" t="s">
        <v>14</v>
      </c>
      <c r="B45" s="33" t="s">
        <v>78</v>
      </c>
      <c r="C45" s="33"/>
    </row>
    <row r="46" spans="1:3" x14ac:dyDescent="0.35">
      <c r="A46" s="32" t="s">
        <v>63</v>
      </c>
      <c r="B46" s="33" t="s">
        <v>20</v>
      </c>
      <c r="C46" s="33"/>
    </row>
    <row r="47" spans="1:3" x14ac:dyDescent="0.35">
      <c r="A47" s="32" t="s">
        <v>64</v>
      </c>
      <c r="B47" s="33" t="s">
        <v>20</v>
      </c>
      <c r="C47" s="33"/>
    </row>
    <row r="48" spans="1:3" x14ac:dyDescent="0.35">
      <c r="A48" s="32" t="s">
        <v>65</v>
      </c>
      <c r="B48" s="33" t="s">
        <v>20</v>
      </c>
      <c r="C48" s="33"/>
    </row>
    <row r="49" spans="1:3" x14ac:dyDescent="0.35">
      <c r="A49" s="32" t="s">
        <v>66</v>
      </c>
      <c r="B49" s="32" t="s">
        <v>20</v>
      </c>
      <c r="C49" s="33"/>
    </row>
    <row r="50" spans="1:3" x14ac:dyDescent="0.35">
      <c r="A50" s="32" t="s">
        <v>67</v>
      </c>
      <c r="B50" s="32" t="s">
        <v>20</v>
      </c>
      <c r="C50" s="33"/>
    </row>
    <row r="51" spans="1:3" ht="29" x14ac:dyDescent="0.35">
      <c r="A51" s="32" t="s">
        <v>68</v>
      </c>
      <c r="B51" s="35" t="s">
        <v>51</v>
      </c>
      <c r="C51" s="33"/>
    </row>
    <row r="52" spans="1:3" x14ac:dyDescent="0.35">
      <c r="A52" s="32" t="s">
        <v>69</v>
      </c>
      <c r="B52" s="32" t="s">
        <v>70</v>
      </c>
      <c r="C52" s="33"/>
    </row>
    <row r="53" spans="1:3" x14ac:dyDescent="0.35">
      <c r="A53" s="32" t="s">
        <v>1</v>
      </c>
      <c r="B53" s="32" t="s">
        <v>10</v>
      </c>
      <c r="C53" s="36"/>
    </row>
    <row r="54" spans="1:3" x14ac:dyDescent="0.35">
      <c r="A54" s="36" t="s">
        <v>0</v>
      </c>
      <c r="B54" s="37" t="s">
        <v>71</v>
      </c>
      <c r="C54" s="37"/>
    </row>
    <row r="58" spans="1:3" x14ac:dyDescent="0.35">
      <c r="A58" s="77" t="s">
        <v>151</v>
      </c>
      <c r="B58" s="78"/>
      <c r="C58" s="55">
        <f>SUM(C21+C27+C33+C54)</f>
        <v>0</v>
      </c>
    </row>
  </sheetData>
  <mergeCells count="5">
    <mergeCell ref="A1:B2"/>
    <mergeCell ref="A58:B58"/>
    <mergeCell ref="A36:B37"/>
    <mergeCell ref="A24:B25"/>
    <mergeCell ref="A30:B31"/>
  </mergeCells>
  <hyperlinks>
    <hyperlink ref="B5" r:id="rId1" display="http://www.cpubenchmark.net/cpu_list.php" xr:uid="{C307C58E-51BA-4143-A781-167C49491988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8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5E07-E613-4193-9C62-81C78F9654ED}">
  <sheetPr>
    <pageSetUpPr fitToPage="1"/>
  </sheetPr>
  <dimension ref="A1:C32"/>
  <sheetViews>
    <sheetView tabSelected="1" workbookViewId="0">
      <selection sqref="A1:B2"/>
    </sheetView>
  </sheetViews>
  <sheetFormatPr defaultColWidth="9.1796875" defaultRowHeight="14.5" x14ac:dyDescent="0.35"/>
  <cols>
    <col min="1" max="1" width="28.7265625" style="41" customWidth="1"/>
    <col min="2" max="2" width="50" style="41" customWidth="1"/>
    <col min="3" max="3" width="55.7265625" style="41" customWidth="1"/>
    <col min="4" max="16384" width="9.1796875" style="41"/>
  </cols>
  <sheetData>
    <row r="1" spans="1:3" x14ac:dyDescent="0.35">
      <c r="A1" s="79" t="s">
        <v>158</v>
      </c>
      <c r="B1" s="80"/>
      <c r="C1" s="40" t="s">
        <v>11</v>
      </c>
    </row>
    <row r="2" spans="1:3" x14ac:dyDescent="0.35">
      <c r="A2" s="81"/>
      <c r="B2" s="82"/>
      <c r="C2" s="42"/>
    </row>
    <row r="3" spans="1:3" x14ac:dyDescent="0.35">
      <c r="A3" s="43" t="s">
        <v>79</v>
      </c>
      <c r="B3" s="44" t="s">
        <v>97</v>
      </c>
      <c r="C3" s="44"/>
    </row>
    <row r="4" spans="1:3" x14ac:dyDescent="0.35">
      <c r="A4" s="43" t="s">
        <v>80</v>
      </c>
      <c r="B4" s="44" t="s">
        <v>81</v>
      </c>
      <c r="C4" s="44"/>
    </row>
    <row r="5" spans="1:3" x14ac:dyDescent="0.35">
      <c r="A5" s="43" t="s">
        <v>59</v>
      </c>
      <c r="B5" s="45" t="s">
        <v>107</v>
      </c>
      <c r="C5" s="44"/>
    </row>
    <row r="6" spans="1:3" x14ac:dyDescent="0.35">
      <c r="A6" s="43" t="s">
        <v>27</v>
      </c>
      <c r="B6" s="45" t="s">
        <v>28</v>
      </c>
      <c r="C6" s="44"/>
    </row>
    <row r="7" spans="1:3" ht="45" customHeight="1" x14ac:dyDescent="0.35">
      <c r="A7" s="43" t="s">
        <v>82</v>
      </c>
      <c r="B7" s="46" t="s">
        <v>98</v>
      </c>
      <c r="C7" s="44"/>
    </row>
    <row r="8" spans="1:3" x14ac:dyDescent="0.35">
      <c r="A8" s="43" t="s">
        <v>83</v>
      </c>
      <c r="B8" s="45" t="s">
        <v>99</v>
      </c>
      <c r="C8" s="44"/>
    </row>
    <row r="9" spans="1:3" x14ac:dyDescent="0.35">
      <c r="A9" s="43" t="s">
        <v>30</v>
      </c>
      <c r="B9" s="44" t="s">
        <v>100</v>
      </c>
      <c r="C9" s="44"/>
    </row>
    <row r="10" spans="1:3" x14ac:dyDescent="0.35">
      <c r="A10" s="43" t="s">
        <v>31</v>
      </c>
      <c r="B10" s="47" t="s">
        <v>101</v>
      </c>
      <c r="C10" s="44"/>
    </row>
    <row r="11" spans="1:3" x14ac:dyDescent="0.35">
      <c r="A11" s="43" t="s">
        <v>85</v>
      </c>
      <c r="B11" s="44" t="s">
        <v>86</v>
      </c>
      <c r="C11" s="44"/>
    </row>
    <row r="12" spans="1:3" x14ac:dyDescent="0.35">
      <c r="A12" s="43" t="s">
        <v>87</v>
      </c>
      <c r="B12" s="44" t="s">
        <v>108</v>
      </c>
      <c r="C12" s="44"/>
    </row>
    <row r="13" spans="1:3" x14ac:dyDescent="0.35">
      <c r="A13" s="43" t="s">
        <v>88</v>
      </c>
      <c r="B13" s="44" t="s">
        <v>20</v>
      </c>
      <c r="C13" s="44"/>
    </row>
    <row r="14" spans="1:3" ht="72.5" x14ac:dyDescent="0.35">
      <c r="A14" s="43" t="s">
        <v>89</v>
      </c>
      <c r="B14" s="44" t="s">
        <v>102</v>
      </c>
      <c r="C14" s="48"/>
    </row>
    <row r="15" spans="1:3" x14ac:dyDescent="0.35">
      <c r="A15" s="43" t="s">
        <v>90</v>
      </c>
      <c r="B15" s="44" t="s">
        <v>20</v>
      </c>
      <c r="C15" s="44"/>
    </row>
    <row r="16" spans="1:3" x14ac:dyDescent="0.35">
      <c r="A16" s="43" t="s">
        <v>91</v>
      </c>
      <c r="B16" s="44" t="s">
        <v>20</v>
      </c>
      <c r="C16" s="44"/>
    </row>
    <row r="17" spans="1:3" x14ac:dyDescent="0.35">
      <c r="A17" s="43" t="s">
        <v>92</v>
      </c>
      <c r="B17" s="44" t="s">
        <v>93</v>
      </c>
      <c r="C17" s="44"/>
    </row>
    <row r="18" spans="1:3" x14ac:dyDescent="0.35">
      <c r="A18" s="43" t="s">
        <v>95</v>
      </c>
      <c r="B18" s="44" t="s">
        <v>20</v>
      </c>
      <c r="C18" s="44"/>
    </row>
    <row r="19" spans="1:3" x14ac:dyDescent="0.35">
      <c r="A19" s="43" t="s">
        <v>103</v>
      </c>
      <c r="B19" s="44" t="s">
        <v>20</v>
      </c>
      <c r="C19" s="44"/>
    </row>
    <row r="20" spans="1:3" x14ac:dyDescent="0.35">
      <c r="A20" s="43" t="s">
        <v>96</v>
      </c>
      <c r="B20" s="44" t="s">
        <v>104</v>
      </c>
      <c r="C20" s="44"/>
    </row>
    <row r="21" spans="1:3" x14ac:dyDescent="0.35">
      <c r="A21" s="43" t="s">
        <v>42</v>
      </c>
      <c r="B21" s="44" t="s">
        <v>105</v>
      </c>
      <c r="C21" s="44"/>
    </row>
    <row r="22" spans="1:3" x14ac:dyDescent="0.35">
      <c r="A22" s="43" t="s">
        <v>47</v>
      </c>
      <c r="B22" s="44" t="s">
        <v>109</v>
      </c>
      <c r="C22" s="44"/>
    </row>
    <row r="23" spans="1:3" x14ac:dyDescent="0.35">
      <c r="A23" s="43" t="s">
        <v>3</v>
      </c>
      <c r="B23" s="44" t="s">
        <v>70</v>
      </c>
      <c r="C23" s="44"/>
    </row>
    <row r="24" spans="1:3" x14ac:dyDescent="0.35">
      <c r="A24" s="43" t="s">
        <v>1</v>
      </c>
      <c r="B24" s="45" t="s">
        <v>10</v>
      </c>
      <c r="C24" s="45"/>
    </row>
    <row r="25" spans="1:3" x14ac:dyDescent="0.35">
      <c r="A25" s="43" t="s">
        <v>0</v>
      </c>
      <c r="B25" s="49" t="s">
        <v>106</v>
      </c>
      <c r="C25" s="49"/>
    </row>
    <row r="26" spans="1:3" x14ac:dyDescent="0.35">
      <c r="A26" s="50"/>
      <c r="C26" s="51"/>
    </row>
    <row r="27" spans="1:3" x14ac:dyDescent="0.35">
      <c r="A27" s="52"/>
      <c r="B27" s="53"/>
      <c r="C27" s="51"/>
    </row>
    <row r="30" spans="1:3" x14ac:dyDescent="0.35">
      <c r="C30" s="54"/>
    </row>
    <row r="32" spans="1:3" x14ac:dyDescent="0.35">
      <c r="B32" s="53"/>
    </row>
  </sheetData>
  <mergeCells count="1">
    <mergeCell ref="A1:B2"/>
  </mergeCells>
  <hyperlinks>
    <hyperlink ref="B7" r:id="rId1" display="http://www.cpubenchmark.net/cpu_list.php" xr:uid="{01F9552B-D9CD-439E-8001-A49E9EE27DF4}"/>
  </hyperlinks>
  <printOptions horizontalCentered="1" verticalCentered="1"/>
  <pageMargins left="0.23622047244094491" right="0.23622047244094491" top="0.55118110236220474" bottom="0.55118110236220474" header="0" footer="0"/>
  <pageSetup paperSize="9" scale="67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9B83-9591-413A-99C0-E658AACA1CCC}">
  <sheetPr>
    <pageSetUpPr fitToPage="1"/>
  </sheetPr>
  <dimension ref="A1:C48"/>
  <sheetViews>
    <sheetView topLeftCell="A10" zoomScaleNormal="100" workbookViewId="0">
      <selection activeCell="C48" sqref="C48"/>
    </sheetView>
  </sheetViews>
  <sheetFormatPr defaultColWidth="9.1796875" defaultRowHeight="14.5" x14ac:dyDescent="0.35"/>
  <cols>
    <col min="1" max="1" width="25" style="12" customWidth="1"/>
    <col min="2" max="2" width="53.26953125" style="12" customWidth="1"/>
    <col min="3" max="3" width="65" style="12" customWidth="1"/>
    <col min="4" max="4" width="19.7265625" style="12" bestFit="1" customWidth="1"/>
    <col min="5" max="16384" width="9.1796875" style="12"/>
  </cols>
  <sheetData>
    <row r="1" spans="1:3" x14ac:dyDescent="0.35">
      <c r="A1" s="73" t="s">
        <v>155</v>
      </c>
      <c r="B1" s="74"/>
      <c r="C1" s="11" t="s">
        <v>11</v>
      </c>
    </row>
    <row r="2" spans="1:3" x14ac:dyDescent="0.35">
      <c r="A2" s="75"/>
      <c r="B2" s="76"/>
      <c r="C2" s="13"/>
    </row>
    <row r="3" spans="1:3" s="16" customFormat="1" ht="72.5" x14ac:dyDescent="0.35">
      <c r="A3" s="14" t="s">
        <v>26</v>
      </c>
      <c r="B3" s="15" t="s">
        <v>114</v>
      </c>
      <c r="C3" s="15"/>
    </row>
    <row r="4" spans="1:3" x14ac:dyDescent="0.35">
      <c r="A4" s="14" t="s">
        <v>27</v>
      </c>
      <c r="B4" s="14" t="s">
        <v>28</v>
      </c>
      <c r="C4" s="15"/>
    </row>
    <row r="5" spans="1:3" ht="43.5" x14ac:dyDescent="0.35">
      <c r="A5" s="14" t="s">
        <v>29</v>
      </c>
      <c r="B5" s="17" t="s">
        <v>110</v>
      </c>
      <c r="C5" s="15"/>
    </row>
    <row r="6" spans="1:3" x14ac:dyDescent="0.35">
      <c r="A6" s="14" t="s">
        <v>30</v>
      </c>
      <c r="B6" s="14" t="s">
        <v>125</v>
      </c>
      <c r="C6" s="15"/>
    </row>
    <row r="7" spans="1:3" x14ac:dyDescent="0.35">
      <c r="A7" s="14" t="s">
        <v>31</v>
      </c>
      <c r="B7" s="18" t="s">
        <v>112</v>
      </c>
      <c r="C7" s="15"/>
    </row>
    <row r="8" spans="1:3" ht="87" x14ac:dyDescent="0.35">
      <c r="A8" s="14" t="s">
        <v>32</v>
      </c>
      <c r="B8" s="18" t="s">
        <v>121</v>
      </c>
      <c r="C8" s="19"/>
    </row>
    <row r="9" spans="1:3" x14ac:dyDescent="0.35">
      <c r="A9" s="14" t="s">
        <v>33</v>
      </c>
      <c r="B9" s="14" t="s">
        <v>113</v>
      </c>
      <c r="C9" s="15"/>
    </row>
    <row r="10" spans="1:3" x14ac:dyDescent="0.35">
      <c r="A10" s="14" t="s">
        <v>35</v>
      </c>
      <c r="B10" s="20" t="s">
        <v>115</v>
      </c>
      <c r="C10" s="15"/>
    </row>
    <row r="11" spans="1:3" x14ac:dyDescent="0.35">
      <c r="A11" s="14" t="s">
        <v>36</v>
      </c>
      <c r="B11" s="14" t="s">
        <v>120</v>
      </c>
      <c r="C11" s="15"/>
    </row>
    <row r="12" spans="1:3" s="22" customFormat="1" ht="29" x14ac:dyDescent="0.35">
      <c r="A12" s="21" t="s">
        <v>38</v>
      </c>
      <c r="B12" s="21" t="s">
        <v>124</v>
      </c>
      <c r="C12" s="21"/>
    </row>
    <row r="13" spans="1:3" s="22" customFormat="1" x14ac:dyDescent="0.35">
      <c r="A13" s="21" t="s">
        <v>116</v>
      </c>
      <c r="B13" s="21" t="s">
        <v>117</v>
      </c>
      <c r="C13" s="21"/>
    </row>
    <row r="14" spans="1:3" s="22" customFormat="1" ht="101.5" x14ac:dyDescent="0.35">
      <c r="A14" s="21" t="s">
        <v>14</v>
      </c>
      <c r="B14" s="21" t="s">
        <v>119</v>
      </c>
      <c r="C14" s="21"/>
    </row>
    <row r="15" spans="1:3" x14ac:dyDescent="0.35">
      <c r="A15" s="14" t="s">
        <v>42</v>
      </c>
      <c r="B15" s="15" t="s">
        <v>111</v>
      </c>
      <c r="C15" s="23"/>
    </row>
    <row r="16" spans="1:3" x14ac:dyDescent="0.35">
      <c r="A16" s="14" t="s">
        <v>44</v>
      </c>
      <c r="B16" s="14" t="s">
        <v>45</v>
      </c>
      <c r="C16" s="15"/>
    </row>
    <row r="17" spans="1:3" ht="72.5" x14ac:dyDescent="0.35">
      <c r="A17" s="14" t="s">
        <v>47</v>
      </c>
      <c r="B17" s="26" t="s">
        <v>122</v>
      </c>
      <c r="C17" s="19"/>
    </row>
    <row r="18" spans="1:3" ht="29" x14ac:dyDescent="0.35">
      <c r="A18" s="14" t="s">
        <v>47</v>
      </c>
      <c r="B18" s="26" t="s">
        <v>123</v>
      </c>
      <c r="C18" s="19"/>
    </row>
    <row r="19" spans="1:3" x14ac:dyDescent="0.35">
      <c r="A19" s="14" t="s">
        <v>3</v>
      </c>
      <c r="B19" s="14" t="s">
        <v>48</v>
      </c>
      <c r="C19" s="15"/>
    </row>
    <row r="20" spans="1:3" x14ac:dyDescent="0.35">
      <c r="A20" s="14" t="s">
        <v>1</v>
      </c>
      <c r="B20" s="14" t="s">
        <v>10</v>
      </c>
      <c r="C20" s="27"/>
    </row>
    <row r="21" spans="1:3" x14ac:dyDescent="0.35">
      <c r="A21" s="28" t="s">
        <v>0</v>
      </c>
      <c r="B21" s="29" t="s">
        <v>118</v>
      </c>
      <c r="C21" s="60"/>
    </row>
    <row r="23" spans="1:3" x14ac:dyDescent="0.35">
      <c r="A23" s="31"/>
    </row>
    <row r="25" spans="1:3" x14ac:dyDescent="0.35">
      <c r="A25" s="73" t="s">
        <v>156</v>
      </c>
      <c r="B25" s="74"/>
      <c r="C25" s="11" t="s">
        <v>11</v>
      </c>
    </row>
    <row r="26" spans="1:3" x14ac:dyDescent="0.35">
      <c r="A26" s="75"/>
      <c r="B26" s="76"/>
      <c r="C26" s="67"/>
    </row>
    <row r="27" spans="1:3" x14ac:dyDescent="0.35">
      <c r="A27" s="32" t="s">
        <v>56</v>
      </c>
      <c r="B27" s="32" t="s">
        <v>126</v>
      </c>
      <c r="C27" s="33"/>
    </row>
    <row r="28" spans="1:3" x14ac:dyDescent="0.35">
      <c r="A28" s="32" t="s">
        <v>57</v>
      </c>
      <c r="B28" s="32" t="s">
        <v>76</v>
      </c>
      <c r="C28" s="33"/>
    </row>
    <row r="29" spans="1:3" x14ac:dyDescent="0.35">
      <c r="A29" s="32" t="s">
        <v>58</v>
      </c>
      <c r="B29" s="34" t="s">
        <v>128</v>
      </c>
      <c r="C29" s="33"/>
    </row>
    <row r="30" spans="1:3" x14ac:dyDescent="0.35">
      <c r="A30" s="32" t="s">
        <v>59</v>
      </c>
      <c r="B30" s="32" t="s">
        <v>75</v>
      </c>
      <c r="C30" s="33"/>
    </row>
    <row r="31" spans="1:3" x14ac:dyDescent="0.35">
      <c r="A31" s="32" t="s">
        <v>60</v>
      </c>
      <c r="B31" s="32" t="s">
        <v>73</v>
      </c>
      <c r="C31" s="33"/>
    </row>
    <row r="32" spans="1:3" x14ac:dyDescent="0.35">
      <c r="A32" s="32" t="s">
        <v>5</v>
      </c>
      <c r="B32" s="32" t="s">
        <v>61</v>
      </c>
      <c r="C32" s="33"/>
    </row>
    <row r="33" spans="1:3" x14ac:dyDescent="0.35">
      <c r="A33" s="32" t="s">
        <v>62</v>
      </c>
      <c r="B33" s="32" t="s">
        <v>74</v>
      </c>
      <c r="C33" s="33"/>
    </row>
    <row r="34" spans="1:3" ht="72.5" x14ac:dyDescent="0.35">
      <c r="A34" s="32" t="s">
        <v>14</v>
      </c>
      <c r="B34" s="33" t="s">
        <v>129</v>
      </c>
      <c r="C34" s="33"/>
    </row>
    <row r="35" spans="1:3" x14ac:dyDescent="0.35">
      <c r="A35" s="32" t="s">
        <v>63</v>
      </c>
      <c r="B35" s="33" t="s">
        <v>20</v>
      </c>
      <c r="C35" s="33"/>
    </row>
    <row r="36" spans="1:3" x14ac:dyDescent="0.35">
      <c r="A36" s="32" t="s">
        <v>64</v>
      </c>
      <c r="B36" s="33" t="s">
        <v>20</v>
      </c>
      <c r="C36" s="33"/>
    </row>
    <row r="37" spans="1:3" x14ac:dyDescent="0.35">
      <c r="A37" s="32" t="s">
        <v>65</v>
      </c>
      <c r="B37" s="33" t="s">
        <v>20</v>
      </c>
      <c r="C37" s="33"/>
    </row>
    <row r="38" spans="1:3" x14ac:dyDescent="0.35">
      <c r="A38" s="32" t="s">
        <v>66</v>
      </c>
      <c r="B38" s="32" t="s">
        <v>20</v>
      </c>
      <c r="C38" s="33"/>
    </row>
    <row r="39" spans="1:3" x14ac:dyDescent="0.35">
      <c r="A39" s="32" t="s">
        <v>67</v>
      </c>
      <c r="B39" s="32" t="s">
        <v>20</v>
      </c>
      <c r="C39" s="33"/>
    </row>
    <row r="40" spans="1:3" x14ac:dyDescent="0.35">
      <c r="A40" s="32" t="s">
        <v>127</v>
      </c>
      <c r="B40" s="32" t="s">
        <v>20</v>
      </c>
      <c r="C40" s="33"/>
    </row>
    <row r="41" spans="1:3" x14ac:dyDescent="0.35">
      <c r="A41" s="32" t="s">
        <v>131</v>
      </c>
      <c r="B41" s="32" t="s">
        <v>130</v>
      </c>
      <c r="C41" s="33"/>
    </row>
    <row r="42" spans="1:3" ht="29" x14ac:dyDescent="0.35">
      <c r="A42" s="32" t="s">
        <v>68</v>
      </c>
      <c r="B42" s="35" t="s">
        <v>51</v>
      </c>
      <c r="C42" s="33"/>
    </row>
    <row r="43" spans="1:3" x14ac:dyDescent="0.35">
      <c r="A43" s="32" t="s">
        <v>69</v>
      </c>
      <c r="B43" s="32" t="s">
        <v>70</v>
      </c>
      <c r="C43" s="33"/>
    </row>
    <row r="44" spans="1:3" x14ac:dyDescent="0.35">
      <c r="A44" s="32" t="s">
        <v>1</v>
      </c>
      <c r="B44" s="32" t="s">
        <v>10</v>
      </c>
      <c r="C44" s="36"/>
    </row>
    <row r="45" spans="1:3" x14ac:dyDescent="0.35">
      <c r="A45" s="36" t="s">
        <v>0</v>
      </c>
      <c r="B45" s="37" t="s">
        <v>132</v>
      </c>
      <c r="C45" s="59"/>
    </row>
    <row r="48" spans="1:3" x14ac:dyDescent="0.35">
      <c r="A48" s="77" t="s">
        <v>159</v>
      </c>
      <c r="B48" s="78"/>
      <c r="C48" s="55">
        <f>SUM(C21+C45)</f>
        <v>0</v>
      </c>
    </row>
  </sheetData>
  <mergeCells count="3">
    <mergeCell ref="A1:B2"/>
    <mergeCell ref="A48:B48"/>
    <mergeCell ref="A25:B26"/>
  </mergeCells>
  <hyperlinks>
    <hyperlink ref="B5" r:id="rId1" display="http://www.cpubenchmark.net/cpu_list.php" xr:uid="{192C41DE-94FB-4554-B536-AF30C119E8A0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8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8B61-4082-47D5-B409-F2DC5B365C81}">
  <sheetPr>
    <pageSetUpPr fitToPage="1"/>
  </sheetPr>
  <dimension ref="A1:C33"/>
  <sheetViews>
    <sheetView workbookViewId="0">
      <selection activeCell="A3" sqref="A3"/>
    </sheetView>
  </sheetViews>
  <sheetFormatPr defaultColWidth="9.1796875" defaultRowHeight="14.5" x14ac:dyDescent="0.35"/>
  <cols>
    <col min="1" max="1" width="28.7265625" style="41" customWidth="1"/>
    <col min="2" max="2" width="50" style="41" customWidth="1"/>
    <col min="3" max="3" width="55.7265625" style="41" customWidth="1"/>
    <col min="4" max="16384" width="9.1796875" style="41"/>
  </cols>
  <sheetData>
    <row r="1" spans="1:3" x14ac:dyDescent="0.35">
      <c r="A1" s="79" t="s">
        <v>157</v>
      </c>
      <c r="B1" s="80"/>
      <c r="C1" s="40" t="s">
        <v>11</v>
      </c>
    </row>
    <row r="2" spans="1:3" x14ac:dyDescent="0.35">
      <c r="A2" s="81"/>
      <c r="B2" s="82"/>
      <c r="C2" s="42"/>
    </row>
    <row r="3" spans="1:3" x14ac:dyDescent="0.35">
      <c r="A3" s="43" t="s">
        <v>79</v>
      </c>
      <c r="B3" s="44" t="s">
        <v>97</v>
      </c>
      <c r="C3" s="44"/>
    </row>
    <row r="4" spans="1:3" x14ac:dyDescent="0.35">
      <c r="A4" s="43" t="s">
        <v>80</v>
      </c>
      <c r="B4" s="44" t="s">
        <v>81</v>
      </c>
      <c r="C4" s="44"/>
    </row>
    <row r="5" spans="1:3" x14ac:dyDescent="0.35">
      <c r="A5" s="43" t="s">
        <v>59</v>
      </c>
      <c r="B5" s="45" t="s">
        <v>107</v>
      </c>
      <c r="C5" s="44"/>
    </row>
    <row r="6" spans="1:3" x14ac:dyDescent="0.35">
      <c r="A6" s="43" t="s">
        <v>27</v>
      </c>
      <c r="B6" s="45" t="s">
        <v>28</v>
      </c>
      <c r="C6" s="44"/>
    </row>
    <row r="7" spans="1:3" ht="45" customHeight="1" x14ac:dyDescent="0.35">
      <c r="A7" s="43" t="s">
        <v>82</v>
      </c>
      <c r="B7" s="46" t="s">
        <v>133</v>
      </c>
      <c r="C7" s="44"/>
    </row>
    <row r="8" spans="1:3" ht="58" x14ac:dyDescent="0.35">
      <c r="A8" s="43" t="s">
        <v>83</v>
      </c>
      <c r="B8" s="44" t="s">
        <v>134</v>
      </c>
      <c r="C8" s="44"/>
    </row>
    <row r="9" spans="1:3" x14ac:dyDescent="0.35">
      <c r="A9" s="43" t="s">
        <v>30</v>
      </c>
      <c r="B9" s="44" t="s">
        <v>84</v>
      </c>
      <c r="C9" s="44"/>
    </row>
    <row r="10" spans="1:3" x14ac:dyDescent="0.35">
      <c r="A10" s="43" t="s">
        <v>31</v>
      </c>
      <c r="B10" s="47" t="s">
        <v>135</v>
      </c>
      <c r="C10" s="44"/>
    </row>
    <row r="11" spans="1:3" x14ac:dyDescent="0.35">
      <c r="A11" s="43" t="s">
        <v>85</v>
      </c>
      <c r="B11" s="44" t="s">
        <v>86</v>
      </c>
      <c r="C11" s="44"/>
    </row>
    <row r="12" spans="1:3" x14ac:dyDescent="0.35">
      <c r="A12" s="43" t="s">
        <v>87</v>
      </c>
      <c r="B12" s="44" t="s">
        <v>136</v>
      </c>
      <c r="C12" s="44"/>
    </row>
    <row r="13" spans="1:3" x14ac:dyDescent="0.35">
      <c r="A13" s="43" t="s">
        <v>88</v>
      </c>
      <c r="B13" s="44" t="s">
        <v>20</v>
      </c>
      <c r="C13" s="44"/>
    </row>
    <row r="14" spans="1:3" ht="58" x14ac:dyDescent="0.35">
      <c r="A14" s="43" t="s">
        <v>89</v>
      </c>
      <c r="B14" s="44" t="s">
        <v>137</v>
      </c>
      <c r="C14" s="48"/>
    </row>
    <row r="15" spans="1:3" x14ac:dyDescent="0.35">
      <c r="A15" s="43" t="s">
        <v>90</v>
      </c>
      <c r="B15" s="44" t="s">
        <v>20</v>
      </c>
      <c r="C15" s="44"/>
    </row>
    <row r="16" spans="1:3" x14ac:dyDescent="0.35">
      <c r="A16" s="43" t="s">
        <v>91</v>
      </c>
      <c r="B16" s="44" t="s">
        <v>20</v>
      </c>
      <c r="C16" s="44"/>
    </row>
    <row r="17" spans="1:3" x14ac:dyDescent="0.35">
      <c r="A17" s="43" t="s">
        <v>92</v>
      </c>
      <c r="B17" s="44" t="s">
        <v>93</v>
      </c>
      <c r="C17" s="44"/>
    </row>
    <row r="18" spans="1:3" x14ac:dyDescent="0.35">
      <c r="A18" s="43" t="s">
        <v>94</v>
      </c>
      <c r="B18" s="44" t="s">
        <v>20</v>
      </c>
      <c r="C18" s="44"/>
    </row>
    <row r="19" spans="1:3" x14ac:dyDescent="0.35">
      <c r="A19" s="43" t="s">
        <v>95</v>
      </c>
      <c r="B19" s="44" t="s">
        <v>20</v>
      </c>
      <c r="C19" s="44"/>
    </row>
    <row r="20" spans="1:3" x14ac:dyDescent="0.35">
      <c r="A20" s="43" t="s">
        <v>103</v>
      </c>
      <c r="B20" s="44" t="s">
        <v>20</v>
      </c>
      <c r="C20" s="44"/>
    </row>
    <row r="21" spans="1:3" x14ac:dyDescent="0.35">
      <c r="A21" s="43" t="s">
        <v>96</v>
      </c>
      <c r="B21" s="44" t="s">
        <v>104</v>
      </c>
      <c r="C21" s="44"/>
    </row>
    <row r="22" spans="1:3" x14ac:dyDescent="0.35">
      <c r="A22" s="43" t="s">
        <v>42</v>
      </c>
      <c r="B22" s="44" t="s">
        <v>105</v>
      </c>
      <c r="C22" s="44"/>
    </row>
    <row r="23" spans="1:3" x14ac:dyDescent="0.35">
      <c r="A23" s="43" t="s">
        <v>47</v>
      </c>
      <c r="B23" s="44" t="s">
        <v>140</v>
      </c>
      <c r="C23" s="44"/>
    </row>
    <row r="24" spans="1:3" x14ac:dyDescent="0.35">
      <c r="A24" s="43" t="s">
        <v>3</v>
      </c>
      <c r="B24" s="44" t="s">
        <v>139</v>
      </c>
      <c r="C24" s="44"/>
    </row>
    <row r="25" spans="1:3" x14ac:dyDescent="0.35">
      <c r="A25" s="43" t="s">
        <v>1</v>
      </c>
      <c r="B25" s="45" t="s">
        <v>10</v>
      </c>
      <c r="C25" s="45"/>
    </row>
    <row r="26" spans="1:3" x14ac:dyDescent="0.35">
      <c r="A26" s="43" t="s">
        <v>0</v>
      </c>
      <c r="B26" s="49" t="s">
        <v>138</v>
      </c>
      <c r="C26" s="49"/>
    </row>
    <row r="27" spans="1:3" x14ac:dyDescent="0.35">
      <c r="A27" s="50"/>
      <c r="C27" s="51"/>
    </row>
    <row r="28" spans="1:3" x14ac:dyDescent="0.35">
      <c r="A28" s="52"/>
      <c r="B28" s="53"/>
      <c r="C28" s="51"/>
    </row>
    <row r="31" spans="1:3" x14ac:dyDescent="0.35">
      <c r="C31" s="54"/>
    </row>
    <row r="33" spans="2:2" x14ac:dyDescent="0.35">
      <c r="B33" s="53"/>
    </row>
  </sheetData>
  <mergeCells count="1">
    <mergeCell ref="A1:B2"/>
  </mergeCells>
  <hyperlinks>
    <hyperlink ref="B7" r:id="rId1" display="http://www.cpubenchmark.net/cpu_list.php" xr:uid="{ADCC6527-2FD8-4A7B-ADB9-2EDE4E05D635}"/>
  </hyperlinks>
  <printOptions horizontalCentered="1" verticalCentered="1"/>
  <pageMargins left="0.23622047244094491" right="0.23622047244094491" top="0.55118110236220474" bottom="0.55118110236220474" header="0" footer="0"/>
  <pageSetup paperSize="9" scale="67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3E870A-A6D3-4C0A-A8D7-CDEB4AD7D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B4515-D152-4842-810F-6A6ED7DD0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923CD-4820-4F9C-BFB5-95E75A14C14C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60005164 10</vt:lpstr>
      <vt:lpstr>60005164 20,30 a 60005165 40,50</vt:lpstr>
      <vt:lpstr>60005164 40 a 60005165 60</vt:lpstr>
      <vt:lpstr>60005165 10,20</vt:lpstr>
      <vt:lpstr>60005165 30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2021-10-21T10:30:14Z</dcterms:created>
  <dcterms:modified xsi:type="dcterms:W3CDTF">2021-11-29T14:16:58Z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