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51986" yWindow="4830" windowWidth="28800" windowHeight="1547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<sst xmlns="http://schemas.openxmlformats.org/spreadsheetml/2006/main" count="41" uniqueCount="39">
  <si>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</si>
  <si>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</si>
  <si>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</si>
  <si>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</si>
  <si>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</si>
  <si>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</si>
  <si>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</si>
  <si>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</si>
  <si>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</si>
  <si>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</si>
  <si>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</si>
  <si>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</si>
  <si>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</si>
  <si>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</si>
  <si>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</si>
  <si>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</si>
  <si>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</si>
  <si>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</si>
  <si>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</si>
  <si>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</si>
  <si>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>17. listopadu</t>
  </si>
  <si>
    <t>2172/15</t>
  </si>
  <si>
    <t>708 00</t>
  </si>
  <si>
    <t>Ostrava-Poruba</t>
  </si>
  <si>
    <t>dopní dodavatel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</si>
  <si>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</si>
  <si>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</si>
  <si>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</si>
  <si>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</si>
  <si>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</si>
  <si>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</si>
  <si>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</si>
  <si>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</si>
  <si>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</si>
  <si>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</si>
  <si>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FEI</t>
  </si>
  <si>
    <t>DNS_DATAPROJEKTOR_ATYP</t>
  </si>
  <si>
    <t>Ing. Richard Velička, Ph.D.
richard.velicka@vsb.cz
+420597325854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</si>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</sst>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165" fontId="0" fillId="4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165" fontId="0" fillId="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14</xdr:col>
      <xdr:colOff>942975</xdr:colOff>
      <xdr:row>9</xdr:row>
      <xdr:rowOff>66675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71450"/>
          <a:ext cx="138493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E24B-047C-4603-947E-478A30D31067}">
  <sheetPr>
    <pageSetUpPr fitToPage="1"/>
  </sheetPr>
  <dimension ref="A11:EA29"/>
  <sheetViews>
    <sheetView tabSelected="1" zoomScale="70" zoomScaleNormal="70" workbookViewId="0" topLeftCell="A1">
      <selection activeCell="J43" sqref="J43"/>
    </sheetView>
  </sheetViews>
  <sheetFormatPr defaultColWidth="9.140625" defaultRowHeight="12.75"/>
  <cols>
    <col min="1" max="1" width="10.7109375" style="29" customWidth="1"/>
    <col min="2" max="2" width="4.7109375" style="30" customWidth="1"/>
    <col min="3" max="3" width="37.57421875" style="1" customWidth="1"/>
    <col min="4" max="4" width="6.00390625" style="31" bestFit="1" customWidth="1"/>
    <col min="5" max="5" width="3.8515625" style="31" customWidth="1"/>
    <col min="6" max="9" width="15.7109375" style="1" customWidth="1"/>
    <col min="10" max="10" width="29.140625" style="31" bestFit="1" customWidth="1"/>
    <col min="11" max="11" width="10.57421875" style="31" bestFit="1" customWidth="1"/>
    <col min="12" max="12" width="15.57421875" style="32" customWidth="1"/>
    <col min="13" max="13" width="9.28125" style="29" bestFit="1" customWidth="1"/>
    <col min="14" max="14" width="7.140625" style="29" bestFit="1" customWidth="1"/>
    <col min="15" max="15" width="15.140625" style="29" bestFit="1" customWidth="1"/>
    <col min="16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5" ht="18">
      <c r="A11" s="54" t="s"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ht="18.5">
      <c r="A12" s="55" t="s">
        <v>38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</row>
    <row r="13" spans="1:15" ht="24" customHeight="1">
      <c r="A13" s="56" t="s">
        <v>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4.5" customHeight="1" thickBot="1">
      <c r="A14" s="2"/>
      <c r="B14" s="3"/>
      <c r="C14" s="4"/>
      <c r="D14" s="5"/>
      <c r="E14" s="5"/>
      <c r="F14" s="4"/>
      <c r="G14" s="4"/>
      <c r="H14" s="4"/>
      <c r="I14" s="4"/>
      <c r="J14" s="6"/>
      <c r="K14" s="6"/>
      <c r="L14" s="7"/>
      <c r="M14" s="2"/>
      <c r="N14" s="2"/>
      <c r="O14" s="2"/>
    </row>
    <row r="15" spans="1:131" s="11" customFormat="1" ht="16.15" customHeight="1" thickBot="1">
      <c r="A15" s="52" t="s">
        <v>2</v>
      </c>
      <c r="B15" s="57" t="s">
        <v>3</v>
      </c>
      <c r="C15" s="52" t="s">
        <v>4</v>
      </c>
      <c r="D15" s="53" t="s">
        <v>5</v>
      </c>
      <c r="E15" s="53" t="s">
        <v>6</v>
      </c>
      <c r="F15" s="58" t="s">
        <v>7</v>
      </c>
      <c r="G15" s="59"/>
      <c r="H15" s="58" t="s">
        <v>8</v>
      </c>
      <c r="I15" s="59"/>
      <c r="J15" s="8" t="s">
        <v>9</v>
      </c>
      <c r="K15" s="52" t="s">
        <v>10</v>
      </c>
      <c r="L15" s="53" t="s">
        <v>11</v>
      </c>
      <c r="M15" s="9" t="s">
        <v>12</v>
      </c>
      <c r="N15" s="52" t="s">
        <v>13</v>
      </c>
      <c r="O15" s="52" t="s">
        <v>14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1:131" s="11" customFormat="1" ht="16.15" customHeight="1" thickBot="1">
      <c r="A16" s="52"/>
      <c r="B16" s="57"/>
      <c r="C16" s="52"/>
      <c r="D16" s="53"/>
      <c r="E16" s="53"/>
      <c r="F16" s="12" t="s">
        <v>15</v>
      </c>
      <c r="G16" s="12" t="s">
        <v>16</v>
      </c>
      <c r="H16" s="12" t="s">
        <v>15</v>
      </c>
      <c r="I16" s="12" t="s">
        <v>16</v>
      </c>
      <c r="J16" s="13" t="s">
        <v>17</v>
      </c>
      <c r="K16" s="52"/>
      <c r="L16" s="53"/>
      <c r="M16" s="14" t="s">
        <v>18</v>
      </c>
      <c r="N16" s="52"/>
      <c r="O16" s="5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s="11" customFormat="1" ht="39" customHeight="1" thickBot="1">
      <c r="A17" s="40">
        <v>60005087</v>
      </c>
      <c r="B17" s="41">
        <v>10</v>
      </c>
      <c r="C17" s="33" t="s">
        <v>36</v>
      </c>
      <c r="D17" s="34">
        <v>1</v>
      </c>
      <c r="E17" s="33" t="s">
        <v>19</v>
      </c>
      <c r="F17" s="35">
        <v>15950</v>
      </c>
      <c r="G17" s="35">
        <f aca="true" t="shared" si="0" ref="G17">D17*F17</f>
        <v>15950</v>
      </c>
      <c r="H17" s="36" t="s">
        <v>24</v>
      </c>
      <c r="I17" s="35" t="e">
        <f aca="true" t="shared" si="1" ref="I17">D17*H17</f>
        <v>#VALUE!</v>
      </c>
      <c r="J17" s="37" t="s">
        <v>37</v>
      </c>
      <c r="K17" s="38" t="s">
        <v>35</v>
      </c>
      <c r="L17" s="38" t="s">
        <v>20</v>
      </c>
      <c r="M17" s="38" t="s">
        <v>21</v>
      </c>
      <c r="N17" s="38" t="s">
        <v>22</v>
      </c>
      <c r="O17" s="39" t="s">
        <v>23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ht="17.5" customHeight="1" thickBot="1">
      <c r="A18" s="48" t="s">
        <v>25</v>
      </c>
      <c r="B18" s="49"/>
      <c r="C18" s="49"/>
      <c r="D18" s="49"/>
      <c r="E18" s="49"/>
      <c r="F18" s="49"/>
      <c r="G18" s="15">
        <f>SUM(G17:G17)</f>
        <v>15950</v>
      </c>
      <c r="H18" s="50"/>
      <c r="I18" s="50"/>
      <c r="J18" s="50"/>
      <c r="K18" s="50"/>
      <c r="L18" s="50"/>
      <c r="M18" s="50"/>
      <c r="N18" s="50"/>
      <c r="O18" s="51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82" ht="22.9" customHeight="1" thickBot="1">
      <c r="A19" s="43" t="s">
        <v>26</v>
      </c>
      <c r="B19" s="44"/>
      <c r="C19" s="44"/>
      <c r="D19" s="44"/>
      <c r="E19" s="44"/>
      <c r="F19" s="44"/>
      <c r="G19" s="44"/>
      <c r="H19" s="45"/>
      <c r="I19" s="16" t="e">
        <f>SUM(I17:I17)</f>
        <v>#VALUE!</v>
      </c>
      <c r="J19" s="43"/>
      <c r="K19" s="44"/>
      <c r="L19" s="44"/>
      <c r="M19" s="44"/>
      <c r="N19" s="44"/>
      <c r="O19" s="4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15" ht="12.75">
      <c r="A20" s="46" t="s">
        <v>27</v>
      </c>
      <c r="B20" s="46"/>
      <c r="C20" s="46"/>
      <c r="D20" s="46"/>
      <c r="E20" s="46"/>
      <c r="F20" s="46"/>
      <c r="G20" s="46"/>
      <c r="H20" s="46"/>
      <c r="I20" s="46"/>
      <c r="J20" s="17"/>
      <c r="K20" s="17"/>
      <c r="L20" s="18"/>
      <c r="M20" s="17"/>
      <c r="N20" s="17"/>
      <c r="O20" s="17"/>
    </row>
    <row r="21" spans="1:15" ht="12.75">
      <c r="A21" s="19" t="s">
        <v>28</v>
      </c>
      <c r="B21" s="42" t="s">
        <v>29</v>
      </c>
      <c r="C21" s="42"/>
      <c r="D21" s="42"/>
      <c r="E21" s="42"/>
      <c r="F21" s="20" t="s">
        <v>30</v>
      </c>
      <c r="G21" s="21"/>
      <c r="H21" s="22"/>
      <c r="I21" s="21"/>
      <c r="J21" s="19"/>
      <c r="K21" s="19"/>
      <c r="L21" s="23"/>
      <c r="M21" s="19"/>
      <c r="N21" s="19"/>
      <c r="O21" s="19"/>
    </row>
    <row r="22" spans="1:15" ht="12.75">
      <c r="A22" s="19"/>
      <c r="B22" s="24"/>
      <c r="C22" s="21"/>
      <c r="D22" s="19"/>
      <c r="E22" s="21"/>
      <c r="F22" s="22"/>
      <c r="G22" s="22"/>
      <c r="H22" s="25" t="s">
        <v>31</v>
      </c>
      <c r="I22" s="21"/>
      <c r="J22" s="19"/>
      <c r="K22" s="19"/>
      <c r="L22" s="23"/>
      <c r="M22" s="19"/>
      <c r="N22" s="19"/>
      <c r="O22" s="19"/>
    </row>
    <row r="23" spans="1:15" ht="12.75">
      <c r="A23" s="19"/>
      <c r="B23" s="24"/>
      <c r="C23" s="21"/>
      <c r="D23" s="19"/>
      <c r="E23" s="21"/>
      <c r="F23" s="22"/>
      <c r="G23" s="22"/>
      <c r="H23" s="25"/>
      <c r="I23" s="21"/>
      <c r="J23" s="19"/>
      <c r="K23" s="19"/>
      <c r="L23" s="23"/>
      <c r="M23" s="19"/>
      <c r="N23" s="19"/>
      <c r="O23" s="19"/>
    </row>
    <row r="24" spans="1:15" ht="12.75">
      <c r="A24" s="19"/>
      <c r="B24" s="24"/>
      <c r="C24" s="21"/>
      <c r="D24" s="19"/>
      <c r="E24" s="21"/>
      <c r="F24" s="22"/>
      <c r="G24" s="26"/>
      <c r="H24" s="25"/>
      <c r="I24" s="21"/>
      <c r="J24" s="19"/>
      <c r="K24" s="19"/>
      <c r="L24" s="23"/>
      <c r="M24" s="19"/>
      <c r="N24" s="19"/>
      <c r="O24" s="19"/>
    </row>
    <row r="25" spans="1:15" ht="12.75">
      <c r="A25" s="19"/>
      <c r="B25" s="24"/>
      <c r="C25" s="21"/>
      <c r="D25" s="19"/>
      <c r="E25" s="21"/>
      <c r="F25" s="22"/>
      <c r="G25" s="22"/>
      <c r="H25" s="25"/>
      <c r="I25" s="21"/>
      <c r="J25" s="19"/>
      <c r="K25" s="19"/>
      <c r="L25" s="23"/>
      <c r="M25" s="19"/>
      <c r="N25" s="19"/>
      <c r="O25" s="19"/>
    </row>
    <row r="26" spans="1:15" ht="12.75">
      <c r="A26" s="19"/>
      <c r="B26" s="24"/>
      <c r="C26" s="21"/>
      <c r="D26" s="19"/>
      <c r="E26" s="21"/>
      <c r="F26" s="22"/>
      <c r="G26" s="22"/>
      <c r="H26" s="22"/>
      <c r="I26" s="25"/>
      <c r="J26" s="19"/>
      <c r="K26" s="19"/>
      <c r="L26" s="23"/>
      <c r="M26" s="19"/>
      <c r="N26" s="19"/>
      <c r="O26" s="19"/>
    </row>
    <row r="27" spans="1:15" ht="14.5">
      <c r="A27" s="19"/>
      <c r="B27" s="24"/>
      <c r="C27" s="21"/>
      <c r="D27" s="19"/>
      <c r="E27" s="21"/>
      <c r="F27" s="27"/>
      <c r="G27" s="28"/>
      <c r="H27" s="21"/>
      <c r="I27" s="21"/>
      <c r="J27" s="47" t="s">
        <v>32</v>
      </c>
      <c r="K27" s="47"/>
      <c r="L27" s="47"/>
      <c r="M27" s="47"/>
      <c r="N27" s="47"/>
      <c r="O27" s="47"/>
    </row>
    <row r="28" spans="1:15" ht="12.75">
      <c r="A28" s="19"/>
      <c r="B28" s="24"/>
      <c r="C28" s="21"/>
      <c r="D28" s="19"/>
      <c r="E28" s="21"/>
      <c r="F28" s="21"/>
      <c r="G28" s="21"/>
      <c r="H28" s="21"/>
      <c r="I28" s="21"/>
      <c r="J28" s="42" t="s">
        <v>33</v>
      </c>
      <c r="K28" s="42"/>
      <c r="L28" s="42"/>
      <c r="M28" s="42"/>
      <c r="N28" s="42"/>
      <c r="O28" s="42"/>
    </row>
    <row r="29" spans="1:15" ht="12.75">
      <c r="A29" s="19"/>
      <c r="B29" s="24"/>
      <c r="C29" s="21"/>
      <c r="D29" s="19"/>
      <c r="E29" s="21"/>
      <c r="F29" s="21"/>
      <c r="G29" s="21"/>
      <c r="H29" s="21"/>
      <c r="I29" s="21"/>
      <c r="J29" s="42" t="s">
        <v>34</v>
      </c>
      <c r="K29" s="42"/>
      <c r="L29" s="42"/>
      <c r="M29" s="42"/>
      <c r="N29" s="42"/>
      <c r="O29" s="42"/>
    </row>
  </sheetData>
  <mergeCells count="23">
    <mergeCell ref="A11:O11"/>
    <mergeCell ref="A12:O12"/>
    <mergeCell ref="A13:O13"/>
    <mergeCell ref="A15:A16"/>
    <mergeCell ref="B15:B16"/>
    <mergeCell ref="C15:C16"/>
    <mergeCell ref="D15:D16"/>
    <mergeCell ref="E15:E16"/>
    <mergeCell ref="F15:G15"/>
    <mergeCell ref="H15:I15"/>
    <mergeCell ref="A18:F18"/>
    <mergeCell ref="H18:O18"/>
    <mergeCell ref="K15:K16"/>
    <mergeCell ref="L15:L16"/>
    <mergeCell ref="N15:N16"/>
    <mergeCell ref="O15:O16"/>
    <mergeCell ref="J29:O29"/>
    <mergeCell ref="A19:H19"/>
    <mergeCell ref="J19:O19"/>
    <mergeCell ref="A20:I20"/>
    <mergeCell ref="B21:E21"/>
    <mergeCell ref="J27:O27"/>
    <mergeCell ref="J28:O28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B2C25-2B15-4DC4-90D9-2A9F87C4E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9CE4E-0E41-4CEC-9E7A-8FE2CF87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94024E-DA63-4BB3-A716-C9338FEE0B48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2020-08-05T12:24:57Z</dcterms:created>
  <dcterms:modified xsi:type="dcterms:W3CDTF">2021-10-23T19:44:15Z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