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Vymery" sheetId="1" r:id="rId1"/>
  </sheets>
  <definedNames>
    <definedName name="daně">'Vymery'!#REF!</definedName>
    <definedName name="forma">'Vymery'!#REF!</definedName>
    <definedName name="_xlnm.Print_Area" localSheetId="0">'Vymery'!$B$1:$G$87</definedName>
    <definedName name="prázdná">'Vymery'!#REF!</definedName>
  </definedNames>
  <calcPr calcId="162913"/>
  <extLst/>
</workbook>
</file>

<file path=xl/sharedStrings.xml><?xml version="1.0" encoding="utf-8"?>
<sst xmlns="http://schemas.openxmlformats.org/spreadsheetml/2006/main" count="94" uniqueCount="54">
  <si>
    <t>Název</t>
  </si>
  <si>
    <t>KS</t>
  </si>
  <si>
    <t>č.</t>
  </si>
  <si>
    <t>Šířka</t>
  </si>
  <si>
    <t>Výška</t>
  </si>
  <si>
    <t>Hloubka</t>
  </si>
  <si>
    <t>Stůl laboratorní</t>
  </si>
  <si>
    <t>Konstrukce PS (svařovaná), pro práci ve stoje, bez pracovní desky, dvě zásuvky vedle sebe</t>
  </si>
  <si>
    <t>Konstrukce s výsuvnými policemi, výsuvné police - postforming tl. 28 mm, s úchytkami</t>
  </si>
  <si>
    <t>Deska pracovní, pevnostní, pro práci s horninami, i v mokrém procesu, povrch pryž tlumící nárazy, PVC lišta na okrajích</t>
  </si>
  <si>
    <t>Konstrukce podpěrná, pod pracovní desku, do prostoru pro těleso ústředního topení</t>
  </si>
  <si>
    <t>Mřížka větrací hliníková</t>
  </si>
  <si>
    <t>Stůl oboustranný</t>
  </si>
  <si>
    <t>Skříňka laboratorní výlevková dveřová na nožkách s podpěrou pod výlevku, pro práci ve stoje, dveře bez zámku (bez police), dvoudveřová</t>
  </si>
  <si>
    <t>Doměr rovný</t>
  </si>
  <si>
    <t>Skříňka laboratorní dveřová na nožkách, pro práci ve stoje, dveře bez zámku (jedna police), jednodveřová</t>
  </si>
  <si>
    <t>Skříňka laboratorní zásuvková na nožkách, pro práci ve stoje, pět zásuvek, horní zásuvka bez zámku</t>
  </si>
  <si>
    <t>Skříňka laboratorní servisní dveřová na nožkách s odnímatelnými zády, pro práci ve stoje, dveře bez zámku (jedna police), jednodveřová</t>
  </si>
  <si>
    <t>Armatura laboratorní stojánková - SMĚŠOVACÍ, VODA, s kohouty nahoře, ramínko "U", G3/4"</t>
  </si>
  <si>
    <t>Armatura laboratorní nástěnná - STUDENÁ VODA, s přírubou + podložka, ramínko 200 "U", G1/2"</t>
  </si>
  <si>
    <t>Panel elektro zásuvek (2x230 V)</t>
  </si>
  <si>
    <t>Skříňka laboratorní dveřová na nožkách, pro práci ve stoje, dveře bez zámku (jedna police), dvoudveřová</t>
  </si>
  <si>
    <t>Desky</t>
  </si>
  <si>
    <t>Stůl jednostranný</t>
  </si>
  <si>
    <t>Skříňka laboratorní kombinovaná na nožkách, pro práci ve stoje, dveře bez zámku (jedna police), horní zásuvka bez zámku, dvoudveřová</t>
  </si>
  <si>
    <t>Skříňka laboratorní kombinovaná na nožkách, pro práci ve stoje, dveře bez zámku (jedna police), dvě horní zásuvky (vedle sebe) bez zámku, dvoudveřová</t>
  </si>
  <si>
    <t>Podpěra pod pracovní desku, lamino</t>
  </si>
  <si>
    <t>1950
1500</t>
  </si>
  <si>
    <t>700
600</t>
  </si>
  <si>
    <t>750
750</t>
  </si>
  <si>
    <t>Konstrukce rohová</t>
  </si>
  <si>
    <t>Deska pracovní, lamino soulep, tl. 36 mm</t>
  </si>
  <si>
    <t>Konstrukce</t>
  </si>
  <si>
    <t>Stěna pro rozvod médií kovová - typ sloupová (stojící na podlaze), jednostranná s PP vaničkou vpravo, 2 police (HPL) hloubky 126+300 mm</t>
  </si>
  <si>
    <t>Stěna pro rozvod médií kovová - typ sloupová (stojící na podlaze), jednostranná bez vaničky, 2 police (HPL) hloubky 126+300 mm</t>
  </si>
  <si>
    <t>Deska pracovní, dlažba keramická kyselinovzdorná, tl. 30 mm + hrana, tl. 35 mm</t>
  </si>
  <si>
    <t>Výlevka kameninová</t>
  </si>
  <si>
    <t>Sprcha bezpečnostní obličejová s jednoduchou úhlovou oční/obličejovou tryskou, varianta pro uchycení do pracovní desky stolu</t>
  </si>
  <si>
    <t>Deska pracovní, postforming, tl. 28 mm</t>
  </si>
  <si>
    <t>Stěna pro rozvod médií (usazená na desce), kovová, 2 police (HPL) hloubky 150+300 mm, 8x 230V</t>
  </si>
  <si>
    <t>Kontejner zásuvkový na kolečkách (2 s brzdou), čtyři zásuvky s plnovýsuvem (1 tužkovník + 3 mělká), centrální zámek s blokací</t>
  </si>
  <si>
    <t>číslo standartu</t>
  </si>
  <si>
    <t>Cena celkem bez DPH</t>
  </si>
  <si>
    <t>Cena 21% DPH</t>
  </si>
  <si>
    <t>Cena celkem s DPH (Kč)</t>
  </si>
  <si>
    <t>Montáž</t>
  </si>
  <si>
    <t>Doprava</t>
  </si>
  <si>
    <t>Uveďte cenu bez DPH za stůl č.1</t>
  </si>
  <si>
    <t>Uveďte cenu bez DPH za stůl č.2</t>
  </si>
  <si>
    <t>Uveďte cenu bez DPH za stůl č.3</t>
  </si>
  <si>
    <t>Uveďte cenu bez DPH za stůl č.4</t>
  </si>
  <si>
    <t>Uveďte cenu bez DPH za stůl č.5</t>
  </si>
  <si>
    <t>Uveďte cenu za všechny desky bez DPH</t>
  </si>
  <si>
    <t>Uveďte cenu bez DPH za stůl č.6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</si>
</sst>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1" fontId="3" fillId="2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1" fontId="4" fillId="0" borderId="3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4" fontId="4" fillId="0" borderId="3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/>
    </xf>
    <xf numFmtId="0" fontId="2" fillId="0" borderId="0" xfId="0" applyFont="1"/>
    <xf numFmtId="0" fontId="0" fillId="0" borderId="3" xfId="0" applyBorder="1"/>
    <xf numFmtId="0" fontId="2" fillId="0" borderId="3" xfId="0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2" fontId="4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" fontId="3" fillId="3" borderId="4" xfId="0" applyNumberFormat="1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138" name="Picture 9" descr="znacka_c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390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SheetLayoutView="130" workbookViewId="0" topLeftCell="A1">
      <pane ySplit="2" topLeftCell="A57" activePane="bottomLeft" state="frozen"/>
      <selection pane="bottomLeft" activeCell="I73" sqref="I73:I77"/>
    </sheetView>
  </sheetViews>
  <sheetFormatPr defaultColWidth="9.00390625" defaultRowHeight="12.75"/>
  <cols>
    <col min="1" max="1" width="9.125" style="14" customWidth="1"/>
    <col min="2" max="2" width="3.375" style="15" customWidth="1"/>
    <col min="3" max="3" width="56.875" style="15" customWidth="1"/>
    <col min="4" max="6" width="7.875" style="15" customWidth="1"/>
    <col min="7" max="7" width="4.625" style="15" customWidth="1"/>
    <col min="8" max="8" width="12.125" style="37" customWidth="1"/>
    <col min="9" max="16384" width="9.125" style="15" customWidth="1"/>
  </cols>
  <sheetData>
    <row r="1" spans="1:8" s="8" customFormat="1" ht="23.25" customHeight="1">
      <c r="A1" s="2" t="s">
        <v>41</v>
      </c>
      <c r="B1" s="1" t="s">
        <v>2</v>
      </c>
      <c r="C1" s="1" t="s">
        <v>0</v>
      </c>
      <c r="D1" s="1" t="s">
        <v>3</v>
      </c>
      <c r="E1" s="1" t="s">
        <v>5</v>
      </c>
      <c r="F1" s="1" t="s">
        <v>4</v>
      </c>
      <c r="G1" s="1" t="s">
        <v>1</v>
      </c>
      <c r="H1" s="36" t="s">
        <v>42</v>
      </c>
    </row>
    <row r="2" spans="1:8" s="8" customFormat="1" ht="0.75" customHeight="1">
      <c r="A2" s="3"/>
      <c r="B2" s="9"/>
      <c r="C2" s="10"/>
      <c r="D2" s="11"/>
      <c r="E2" s="11"/>
      <c r="F2" s="11"/>
      <c r="G2" s="12"/>
      <c r="H2" s="28"/>
    </row>
    <row r="3" spans="1:8" s="8" customFormat="1" ht="12">
      <c r="A3" s="3"/>
      <c r="B3" s="9"/>
      <c r="C3" s="10"/>
      <c r="D3" s="11"/>
      <c r="E3" s="11"/>
      <c r="F3" s="11"/>
      <c r="G3" s="12"/>
      <c r="H3" s="28"/>
    </row>
    <row r="4" spans="1:9" s="3" customFormat="1" ht="27.75" customHeight="1">
      <c r="A4" s="4"/>
      <c r="B4" s="5">
        <v>1</v>
      </c>
      <c r="C4" s="6" t="s">
        <v>6</v>
      </c>
      <c r="D4" s="6">
        <v>3210</v>
      </c>
      <c r="E4" s="6">
        <v>850</v>
      </c>
      <c r="F4" s="6">
        <v>900</v>
      </c>
      <c r="G4" s="7">
        <v>1</v>
      </c>
      <c r="H4" s="42">
        <v>0</v>
      </c>
      <c r="I4" s="50" t="s">
        <v>47</v>
      </c>
    </row>
    <row r="5" spans="1:9" s="8" customFormat="1" ht="12" customHeight="1">
      <c r="A5" s="3">
        <v>8</v>
      </c>
      <c r="B5" s="9"/>
      <c r="C5" s="10" t="s">
        <v>14</v>
      </c>
      <c r="D5" s="10">
        <v>18</v>
      </c>
      <c r="E5" s="10">
        <v>250</v>
      </c>
      <c r="F5" s="10">
        <v>720</v>
      </c>
      <c r="G5" s="12">
        <v>1</v>
      </c>
      <c r="H5" s="43"/>
      <c r="I5" s="51"/>
    </row>
    <row r="6" spans="1:9" s="8" customFormat="1" ht="24">
      <c r="A6" s="3">
        <v>3</v>
      </c>
      <c r="B6" s="9"/>
      <c r="C6" s="10" t="s">
        <v>16</v>
      </c>
      <c r="D6" s="10">
        <v>450</v>
      </c>
      <c r="E6" s="10">
        <v>580</v>
      </c>
      <c r="F6" s="10">
        <v>870</v>
      </c>
      <c r="G6" s="12">
        <v>1</v>
      </c>
      <c r="H6" s="43"/>
      <c r="I6" s="51"/>
    </row>
    <row r="7" spans="1:9" s="8" customFormat="1" ht="12" customHeight="1">
      <c r="A7" s="3">
        <v>8</v>
      </c>
      <c r="B7" s="9"/>
      <c r="C7" s="10" t="s">
        <v>14</v>
      </c>
      <c r="D7" s="10">
        <v>18</v>
      </c>
      <c r="E7" s="10">
        <v>250</v>
      </c>
      <c r="F7" s="10">
        <v>720</v>
      </c>
      <c r="G7" s="12">
        <v>1</v>
      </c>
      <c r="H7" s="43"/>
      <c r="I7" s="51"/>
    </row>
    <row r="8" spans="1:9" s="8" customFormat="1" ht="24">
      <c r="A8" s="3">
        <v>10</v>
      </c>
      <c r="B8" s="9"/>
      <c r="C8" s="10" t="s">
        <v>7</v>
      </c>
      <c r="D8" s="10">
        <v>1350</v>
      </c>
      <c r="E8" s="10">
        <v>795</v>
      </c>
      <c r="F8" s="10">
        <v>870</v>
      </c>
      <c r="G8" s="12">
        <v>1</v>
      </c>
      <c r="H8" s="43"/>
      <c r="I8" s="51"/>
    </row>
    <row r="9" spans="1:9" s="8" customFormat="1" ht="24">
      <c r="A9" s="3">
        <v>11</v>
      </c>
      <c r="B9" s="9"/>
      <c r="C9" s="10" t="s">
        <v>8</v>
      </c>
      <c r="D9" s="10">
        <v>900</v>
      </c>
      <c r="E9" s="10">
        <v>795</v>
      </c>
      <c r="F9" s="10">
        <v>870</v>
      </c>
      <c r="G9" s="12">
        <v>1</v>
      </c>
      <c r="H9" s="43"/>
      <c r="I9" s="51"/>
    </row>
    <row r="10" spans="1:9" s="8" customFormat="1" ht="24">
      <c r="A10" s="3">
        <v>17</v>
      </c>
      <c r="B10" s="9"/>
      <c r="C10" s="10" t="s">
        <v>9</v>
      </c>
      <c r="D10" s="10">
        <v>3210</v>
      </c>
      <c r="E10" s="10">
        <v>850</v>
      </c>
      <c r="F10" s="10">
        <v>28</v>
      </c>
      <c r="G10" s="12">
        <v>1</v>
      </c>
      <c r="H10" s="43"/>
      <c r="I10" s="51"/>
    </row>
    <row r="11" spans="1:9" s="8" customFormat="1" ht="24">
      <c r="A11" s="3">
        <v>27</v>
      </c>
      <c r="B11" s="9"/>
      <c r="C11" s="10" t="s">
        <v>10</v>
      </c>
      <c r="D11" s="10">
        <v>0</v>
      </c>
      <c r="E11" s="10">
        <v>0</v>
      </c>
      <c r="F11" s="10">
        <v>0</v>
      </c>
      <c r="G11" s="12">
        <v>1</v>
      </c>
      <c r="H11" s="43"/>
      <c r="I11" s="51"/>
    </row>
    <row r="12" spans="1:9" s="8" customFormat="1" ht="12" customHeight="1">
      <c r="A12" s="3">
        <v>23</v>
      </c>
      <c r="B12" s="9"/>
      <c r="C12" s="10" t="s">
        <v>11</v>
      </c>
      <c r="D12" s="10">
        <v>600</v>
      </c>
      <c r="E12" s="10">
        <v>150</v>
      </c>
      <c r="F12" s="10">
        <v>0</v>
      </c>
      <c r="G12" s="12">
        <v>1</v>
      </c>
      <c r="H12" s="43"/>
      <c r="I12" s="51"/>
    </row>
    <row r="13" spans="1:9" s="8" customFormat="1" ht="12" customHeight="1">
      <c r="A13" s="3"/>
      <c r="B13" s="9"/>
      <c r="C13" s="10" t="s">
        <v>45</v>
      </c>
      <c r="D13" s="10"/>
      <c r="E13" s="10"/>
      <c r="F13" s="10"/>
      <c r="G13" s="12"/>
      <c r="H13" s="43"/>
      <c r="I13" s="51"/>
    </row>
    <row r="14" spans="1:9" s="8" customFormat="1" ht="12" customHeight="1">
      <c r="A14" s="3"/>
      <c r="B14" s="9"/>
      <c r="C14" s="10" t="s">
        <v>46</v>
      </c>
      <c r="D14" s="10"/>
      <c r="E14" s="10"/>
      <c r="F14" s="10"/>
      <c r="G14" s="12"/>
      <c r="H14" s="53"/>
      <c r="I14" s="51"/>
    </row>
    <row r="15" spans="1:8" s="8" customFormat="1" ht="26.25" customHeight="1">
      <c r="A15" s="40"/>
      <c r="B15" s="40"/>
      <c r="C15" s="40"/>
      <c r="D15" s="40"/>
      <c r="E15" s="40"/>
      <c r="F15" s="40"/>
      <c r="G15" s="40"/>
      <c r="H15" s="41"/>
    </row>
    <row r="16" spans="1:9" s="3" customFormat="1" ht="29.25" customHeight="1">
      <c r="A16" s="4"/>
      <c r="B16" s="5">
        <v>2</v>
      </c>
      <c r="C16" s="6" t="s">
        <v>12</v>
      </c>
      <c r="D16" s="6">
        <v>2410</v>
      </c>
      <c r="E16" s="6">
        <v>1500</v>
      </c>
      <c r="F16" s="6">
        <v>900</v>
      </c>
      <c r="G16" s="7">
        <v>1</v>
      </c>
      <c r="H16" s="42">
        <v>0</v>
      </c>
      <c r="I16" s="50" t="s">
        <v>48</v>
      </c>
    </row>
    <row r="17" spans="1:9" s="8" customFormat="1" ht="24">
      <c r="A17" s="3">
        <v>6</v>
      </c>
      <c r="B17" s="9"/>
      <c r="C17" s="10" t="s">
        <v>13</v>
      </c>
      <c r="D17" s="10">
        <v>750</v>
      </c>
      <c r="E17" s="10">
        <v>570</v>
      </c>
      <c r="F17" s="10">
        <v>870</v>
      </c>
      <c r="G17" s="12">
        <v>1</v>
      </c>
      <c r="H17" s="43"/>
      <c r="I17" s="51"/>
    </row>
    <row r="18" spans="1:9" s="8" customFormat="1" ht="12" customHeight="1">
      <c r="A18" s="3">
        <v>8</v>
      </c>
      <c r="B18" s="9"/>
      <c r="C18" s="10" t="s">
        <v>14</v>
      </c>
      <c r="D18" s="10">
        <v>18</v>
      </c>
      <c r="E18" s="10">
        <v>150</v>
      </c>
      <c r="F18" s="10">
        <v>770</v>
      </c>
      <c r="G18" s="12">
        <v>1</v>
      </c>
      <c r="H18" s="43"/>
      <c r="I18" s="51"/>
    </row>
    <row r="19" spans="1:9" s="8" customFormat="1" ht="24">
      <c r="A19" s="3">
        <v>1</v>
      </c>
      <c r="B19" s="9"/>
      <c r="C19" s="10" t="s">
        <v>15</v>
      </c>
      <c r="D19" s="10">
        <v>450</v>
      </c>
      <c r="E19" s="10">
        <v>570</v>
      </c>
      <c r="F19" s="10">
        <v>870</v>
      </c>
      <c r="G19" s="12">
        <v>1</v>
      </c>
      <c r="H19" s="43"/>
      <c r="I19" s="51"/>
    </row>
    <row r="20" spans="1:9" s="8" customFormat="1" ht="24">
      <c r="A20" s="3">
        <v>3</v>
      </c>
      <c r="B20" s="9"/>
      <c r="C20" s="10" t="s">
        <v>16</v>
      </c>
      <c r="D20" s="10">
        <v>600</v>
      </c>
      <c r="E20" s="10">
        <v>570</v>
      </c>
      <c r="F20" s="10">
        <v>870</v>
      </c>
      <c r="G20" s="12">
        <v>1</v>
      </c>
      <c r="H20" s="43"/>
      <c r="I20" s="51"/>
    </row>
    <row r="21" spans="1:9" s="8" customFormat="1" ht="24">
      <c r="A21" s="3">
        <v>7</v>
      </c>
      <c r="B21" s="9"/>
      <c r="C21" s="10" t="s">
        <v>17</v>
      </c>
      <c r="D21" s="10">
        <v>600</v>
      </c>
      <c r="E21" s="10">
        <v>570</v>
      </c>
      <c r="F21" s="10">
        <v>870</v>
      </c>
      <c r="G21" s="12">
        <v>1</v>
      </c>
      <c r="H21" s="43"/>
      <c r="I21" s="51"/>
    </row>
    <row r="22" spans="1:9" s="8" customFormat="1" ht="36">
      <c r="A22" s="3">
        <v>19</v>
      </c>
      <c r="B22" s="9"/>
      <c r="C22" s="10" t="s">
        <v>33</v>
      </c>
      <c r="D22" s="10">
        <v>1200</v>
      </c>
      <c r="E22" s="10">
        <v>300</v>
      </c>
      <c r="F22" s="10">
        <v>1620</v>
      </c>
      <c r="G22" s="12">
        <v>1</v>
      </c>
      <c r="H22" s="43"/>
      <c r="I22" s="51"/>
    </row>
    <row r="23" spans="1:9" s="8" customFormat="1" ht="24">
      <c r="A23" s="3">
        <v>20</v>
      </c>
      <c r="B23" s="9"/>
      <c r="C23" s="10" t="s">
        <v>34</v>
      </c>
      <c r="D23" s="10">
        <v>1200</v>
      </c>
      <c r="E23" s="10">
        <v>300</v>
      </c>
      <c r="F23" s="10">
        <v>1620</v>
      </c>
      <c r="G23" s="12">
        <v>1</v>
      </c>
      <c r="H23" s="43"/>
      <c r="I23" s="51"/>
    </row>
    <row r="24" spans="1:9" s="8" customFormat="1" ht="24">
      <c r="A24" s="3">
        <v>1</v>
      </c>
      <c r="B24" s="9"/>
      <c r="C24" s="10" t="s">
        <v>15</v>
      </c>
      <c r="D24" s="10">
        <v>600</v>
      </c>
      <c r="E24" s="10">
        <v>570</v>
      </c>
      <c r="F24" s="10">
        <v>870</v>
      </c>
      <c r="G24" s="12">
        <v>1</v>
      </c>
      <c r="H24" s="43"/>
      <c r="I24" s="51"/>
    </row>
    <row r="25" spans="1:9" s="8" customFormat="1" ht="24">
      <c r="A25" s="3">
        <v>3</v>
      </c>
      <c r="B25" s="9"/>
      <c r="C25" s="10" t="s">
        <v>16</v>
      </c>
      <c r="D25" s="10">
        <v>600</v>
      </c>
      <c r="E25" s="10">
        <v>570</v>
      </c>
      <c r="F25" s="10">
        <v>870</v>
      </c>
      <c r="G25" s="12">
        <v>1</v>
      </c>
      <c r="H25" s="43"/>
      <c r="I25" s="51"/>
    </row>
    <row r="26" spans="1:9" s="8" customFormat="1" ht="24">
      <c r="A26" s="3">
        <v>1</v>
      </c>
      <c r="B26" s="9"/>
      <c r="C26" s="10" t="s">
        <v>15</v>
      </c>
      <c r="D26" s="10">
        <v>450</v>
      </c>
      <c r="E26" s="10">
        <v>570</v>
      </c>
      <c r="F26" s="10">
        <v>870</v>
      </c>
      <c r="G26" s="12">
        <v>1</v>
      </c>
      <c r="H26" s="43"/>
      <c r="I26" s="51"/>
    </row>
    <row r="27" spans="1:9" s="8" customFormat="1" ht="12" customHeight="1">
      <c r="A27" s="3">
        <v>8</v>
      </c>
      <c r="B27" s="9"/>
      <c r="C27" s="10" t="s">
        <v>14</v>
      </c>
      <c r="D27" s="10">
        <v>18</v>
      </c>
      <c r="E27" s="10">
        <v>150</v>
      </c>
      <c r="F27" s="10">
        <v>770</v>
      </c>
      <c r="G27" s="12">
        <v>1</v>
      </c>
      <c r="H27" s="46"/>
      <c r="I27" s="51"/>
    </row>
    <row r="28" spans="1:9" s="8" customFormat="1" ht="24">
      <c r="A28" s="3">
        <v>2</v>
      </c>
      <c r="B28" s="9"/>
      <c r="C28" s="10" t="s">
        <v>21</v>
      </c>
      <c r="D28" s="10">
        <v>750</v>
      </c>
      <c r="E28" s="10">
        <v>570</v>
      </c>
      <c r="F28" s="10">
        <v>870</v>
      </c>
      <c r="G28" s="12">
        <v>1</v>
      </c>
      <c r="H28" s="46"/>
      <c r="I28" s="51"/>
    </row>
    <row r="29" spans="1:9" s="8" customFormat="1" ht="24">
      <c r="A29" s="3">
        <v>14</v>
      </c>
      <c r="B29" s="9"/>
      <c r="C29" s="10" t="s">
        <v>35</v>
      </c>
      <c r="D29" s="10">
        <v>1000</v>
      </c>
      <c r="E29" s="10">
        <v>750</v>
      </c>
      <c r="F29" s="10">
        <v>35</v>
      </c>
      <c r="G29" s="13">
        <v>4.82</v>
      </c>
      <c r="H29" s="46"/>
      <c r="I29" s="51"/>
    </row>
    <row r="30" spans="1:9" s="8" customFormat="1" ht="12" customHeight="1">
      <c r="A30" s="3">
        <v>18</v>
      </c>
      <c r="B30" s="9"/>
      <c r="C30" s="10" t="s">
        <v>36</v>
      </c>
      <c r="D30" s="10">
        <v>595</v>
      </c>
      <c r="E30" s="10">
        <v>445</v>
      </c>
      <c r="F30" s="10">
        <v>265</v>
      </c>
      <c r="G30" s="12">
        <v>1</v>
      </c>
      <c r="H30" s="46"/>
      <c r="I30" s="51"/>
    </row>
    <row r="31" spans="1:9" s="8" customFormat="1" ht="24">
      <c r="A31" s="3">
        <v>25</v>
      </c>
      <c r="B31" s="9"/>
      <c r="C31" s="10" t="s">
        <v>18</v>
      </c>
      <c r="D31" s="10">
        <v>0</v>
      </c>
      <c r="E31" s="10">
        <v>200</v>
      </c>
      <c r="F31" s="10">
        <v>300</v>
      </c>
      <c r="G31" s="12">
        <v>1</v>
      </c>
      <c r="H31" s="46"/>
      <c r="I31" s="51"/>
    </row>
    <row r="32" spans="1:9" s="8" customFormat="1" ht="36">
      <c r="A32" s="3">
        <v>22</v>
      </c>
      <c r="B32" s="9"/>
      <c r="C32" s="10" t="s">
        <v>37</v>
      </c>
      <c r="D32" s="10">
        <v>0</v>
      </c>
      <c r="E32" s="10">
        <v>0</v>
      </c>
      <c r="F32" s="10">
        <v>0</v>
      </c>
      <c r="G32" s="12">
        <v>1</v>
      </c>
      <c r="H32" s="46"/>
      <c r="I32" s="51"/>
    </row>
    <row r="33" spans="1:9" s="8" customFormat="1" ht="24">
      <c r="A33" s="3">
        <v>21</v>
      </c>
      <c r="B33" s="9"/>
      <c r="C33" s="10" t="s">
        <v>19</v>
      </c>
      <c r="D33" s="10">
        <v>0</v>
      </c>
      <c r="E33" s="10">
        <v>0</v>
      </c>
      <c r="F33" s="10">
        <v>0</v>
      </c>
      <c r="G33" s="12">
        <v>1</v>
      </c>
      <c r="H33" s="46"/>
      <c r="I33" s="51"/>
    </row>
    <row r="34" spans="1:9" s="8" customFormat="1" ht="12" customHeight="1">
      <c r="A34" s="3">
        <v>24</v>
      </c>
      <c r="B34" s="9"/>
      <c r="C34" s="10" t="s">
        <v>20</v>
      </c>
      <c r="D34" s="10">
        <v>0</v>
      </c>
      <c r="E34" s="10">
        <v>0</v>
      </c>
      <c r="F34" s="10">
        <v>0</v>
      </c>
      <c r="G34" s="12">
        <v>2</v>
      </c>
      <c r="H34" s="46"/>
      <c r="I34" s="51"/>
    </row>
    <row r="35" spans="1:9" s="8" customFormat="1" ht="12" customHeight="1">
      <c r="A35" s="3"/>
      <c r="B35" s="9"/>
      <c r="C35" s="10" t="s">
        <v>45</v>
      </c>
      <c r="D35" s="10"/>
      <c r="E35" s="10"/>
      <c r="F35" s="10"/>
      <c r="G35" s="12"/>
      <c r="H35" s="46"/>
      <c r="I35" s="51"/>
    </row>
    <row r="36" spans="1:9" s="8" customFormat="1" ht="12" customHeight="1">
      <c r="A36" s="3"/>
      <c r="B36" s="9"/>
      <c r="C36" s="10" t="s">
        <v>46</v>
      </c>
      <c r="D36" s="10"/>
      <c r="E36" s="10"/>
      <c r="F36" s="10"/>
      <c r="G36" s="12"/>
      <c r="H36" s="49"/>
      <c r="I36" s="51"/>
    </row>
    <row r="37" spans="1:8" s="8" customFormat="1" ht="21.75" customHeight="1">
      <c r="A37" s="40"/>
      <c r="B37" s="40"/>
      <c r="C37" s="40"/>
      <c r="D37" s="40"/>
      <c r="E37" s="40"/>
      <c r="F37" s="40"/>
      <c r="G37" s="40"/>
      <c r="H37" s="41"/>
    </row>
    <row r="38" spans="1:9" s="27" customFormat="1" ht="33" customHeight="1">
      <c r="A38" s="4"/>
      <c r="B38" s="5">
        <v>3</v>
      </c>
      <c r="C38" s="6" t="s">
        <v>12</v>
      </c>
      <c r="D38" s="6">
        <v>2120</v>
      </c>
      <c r="E38" s="6">
        <v>1500</v>
      </c>
      <c r="F38" s="6">
        <v>900</v>
      </c>
      <c r="G38" s="7">
        <v>1</v>
      </c>
      <c r="H38" s="42">
        <v>0</v>
      </c>
      <c r="I38" s="38" t="s">
        <v>49</v>
      </c>
    </row>
    <row r="39" spans="1:9" s="8" customFormat="1" ht="12.75" customHeight="1">
      <c r="A39" s="3">
        <v>8</v>
      </c>
      <c r="B39" s="9"/>
      <c r="C39" s="10" t="s">
        <v>14</v>
      </c>
      <c r="D39" s="10">
        <v>18</v>
      </c>
      <c r="E39" s="10">
        <v>300</v>
      </c>
      <c r="F39" s="10">
        <v>870</v>
      </c>
      <c r="G39" s="12">
        <v>1</v>
      </c>
      <c r="H39" s="43"/>
      <c r="I39" s="39"/>
    </row>
    <row r="40" spans="1:9" s="8" customFormat="1" ht="24">
      <c r="A40" s="3">
        <v>2</v>
      </c>
      <c r="B40" s="9"/>
      <c r="C40" s="10" t="s">
        <v>21</v>
      </c>
      <c r="D40" s="10">
        <v>900</v>
      </c>
      <c r="E40" s="10">
        <v>570</v>
      </c>
      <c r="F40" s="10">
        <v>870</v>
      </c>
      <c r="G40" s="12">
        <v>1</v>
      </c>
      <c r="H40" s="43"/>
      <c r="I40" s="39"/>
    </row>
    <row r="41" spans="1:9" s="8" customFormat="1" ht="24">
      <c r="A41" s="3">
        <v>3</v>
      </c>
      <c r="B41" s="9"/>
      <c r="C41" s="10" t="s">
        <v>16</v>
      </c>
      <c r="D41" s="10">
        <v>600</v>
      </c>
      <c r="E41" s="10">
        <v>570</v>
      </c>
      <c r="F41" s="10">
        <v>870</v>
      </c>
      <c r="G41" s="12">
        <v>1</v>
      </c>
      <c r="H41" s="43"/>
      <c r="I41" s="39"/>
    </row>
    <row r="42" spans="1:9" s="8" customFormat="1" ht="24">
      <c r="A42" s="3">
        <v>1</v>
      </c>
      <c r="B42" s="9"/>
      <c r="C42" s="10" t="s">
        <v>15</v>
      </c>
      <c r="D42" s="10">
        <v>600</v>
      </c>
      <c r="E42" s="10">
        <v>570</v>
      </c>
      <c r="F42" s="10">
        <v>870</v>
      </c>
      <c r="G42" s="12">
        <v>1</v>
      </c>
      <c r="H42" s="43"/>
      <c r="I42" s="39"/>
    </row>
    <row r="43" spans="1:9" s="8" customFormat="1" ht="24">
      <c r="A43" s="3">
        <v>20</v>
      </c>
      <c r="B43" s="9"/>
      <c r="C43" s="10" t="s">
        <v>34</v>
      </c>
      <c r="D43" s="10">
        <v>1200</v>
      </c>
      <c r="E43" s="10">
        <v>300</v>
      </c>
      <c r="F43" s="10">
        <v>1620</v>
      </c>
      <c r="G43" s="12">
        <v>2</v>
      </c>
      <c r="H43" s="43"/>
      <c r="I43" s="39"/>
    </row>
    <row r="44" spans="1:9" s="8" customFormat="1" ht="24">
      <c r="A44" s="3">
        <v>1</v>
      </c>
      <c r="B44" s="9"/>
      <c r="C44" s="10" t="s">
        <v>15</v>
      </c>
      <c r="D44" s="10">
        <v>600</v>
      </c>
      <c r="E44" s="10">
        <v>570</v>
      </c>
      <c r="F44" s="10">
        <v>870</v>
      </c>
      <c r="G44" s="12">
        <v>1</v>
      </c>
      <c r="H44" s="43"/>
      <c r="I44" s="39"/>
    </row>
    <row r="45" spans="1:9" s="8" customFormat="1" ht="24">
      <c r="A45" s="3">
        <v>3</v>
      </c>
      <c r="B45" s="9"/>
      <c r="C45" s="10" t="s">
        <v>16</v>
      </c>
      <c r="D45" s="10">
        <v>600</v>
      </c>
      <c r="E45" s="10">
        <v>570</v>
      </c>
      <c r="F45" s="10">
        <v>870</v>
      </c>
      <c r="G45" s="12">
        <v>1</v>
      </c>
      <c r="H45" s="43"/>
      <c r="I45" s="39"/>
    </row>
    <row r="46" spans="1:9" s="8" customFormat="1" ht="24">
      <c r="A46" s="3">
        <v>2</v>
      </c>
      <c r="B46" s="9"/>
      <c r="C46" s="10" t="s">
        <v>21</v>
      </c>
      <c r="D46" s="10">
        <v>900</v>
      </c>
      <c r="E46" s="10">
        <v>570</v>
      </c>
      <c r="F46" s="10">
        <v>870</v>
      </c>
      <c r="G46" s="12">
        <v>1</v>
      </c>
      <c r="H46" s="43"/>
      <c r="I46" s="39"/>
    </row>
    <row r="47" spans="1:9" s="8" customFormat="1" ht="24">
      <c r="A47" s="3">
        <v>14</v>
      </c>
      <c r="B47" s="9"/>
      <c r="C47" s="10" t="s">
        <v>35</v>
      </c>
      <c r="D47" s="10">
        <v>1000</v>
      </c>
      <c r="E47" s="10">
        <v>750</v>
      </c>
      <c r="F47" s="10">
        <v>35</v>
      </c>
      <c r="G47" s="13">
        <v>4.24</v>
      </c>
      <c r="H47" s="43"/>
      <c r="I47" s="39"/>
    </row>
    <row r="48" spans="1:9" s="8" customFormat="1" ht="12.75" customHeight="1">
      <c r="A48" s="3"/>
      <c r="B48" s="33"/>
      <c r="C48" s="10" t="s">
        <v>45</v>
      </c>
      <c r="D48" s="34"/>
      <c r="E48" s="34"/>
      <c r="F48" s="34"/>
      <c r="G48" s="35"/>
      <c r="H48" s="43"/>
      <c r="I48" s="39"/>
    </row>
    <row r="49" spans="1:9" s="8" customFormat="1" ht="12.75" customHeight="1">
      <c r="A49" s="3"/>
      <c r="B49" s="33"/>
      <c r="C49" s="10" t="s">
        <v>46</v>
      </c>
      <c r="D49" s="34"/>
      <c r="E49" s="34"/>
      <c r="F49" s="34"/>
      <c r="G49" s="35"/>
      <c r="H49" s="46"/>
      <c r="I49" s="39"/>
    </row>
    <row r="50" spans="1:8" ht="27.75" customHeight="1">
      <c r="A50" s="47"/>
      <c r="B50" s="47"/>
      <c r="C50" s="47"/>
      <c r="D50" s="47"/>
      <c r="E50" s="47"/>
      <c r="F50" s="47"/>
      <c r="G50" s="47"/>
      <c r="H50" s="48"/>
    </row>
    <row r="51" spans="1:9" s="3" customFormat="1" ht="26.25" customHeight="1">
      <c r="A51" s="4"/>
      <c r="B51" s="5">
        <v>4</v>
      </c>
      <c r="C51" s="6" t="s">
        <v>23</v>
      </c>
      <c r="D51" s="6">
        <v>4600</v>
      </c>
      <c r="E51" s="6">
        <v>900</v>
      </c>
      <c r="F51" s="6">
        <v>900</v>
      </c>
      <c r="G51" s="7">
        <v>1</v>
      </c>
      <c r="H51" s="42">
        <v>0</v>
      </c>
      <c r="I51" s="38" t="s">
        <v>50</v>
      </c>
    </row>
    <row r="52" spans="1:9" s="8" customFormat="1" ht="12.75" customHeight="1">
      <c r="A52" s="3">
        <v>8</v>
      </c>
      <c r="B52" s="9"/>
      <c r="C52" s="10" t="s">
        <v>14</v>
      </c>
      <c r="D52" s="10">
        <v>18</v>
      </c>
      <c r="E52" s="10">
        <v>300</v>
      </c>
      <c r="F52" s="10">
        <v>870</v>
      </c>
      <c r="G52" s="12">
        <v>1</v>
      </c>
      <c r="H52" s="44"/>
      <c r="I52" s="39"/>
    </row>
    <row r="53" spans="1:9" s="8" customFormat="1" ht="24">
      <c r="A53" s="3">
        <v>4</v>
      </c>
      <c r="B53" s="9"/>
      <c r="C53" s="10" t="s">
        <v>24</v>
      </c>
      <c r="D53" s="10">
        <v>900</v>
      </c>
      <c r="E53" s="10">
        <v>570</v>
      </c>
      <c r="F53" s="10">
        <v>870</v>
      </c>
      <c r="G53" s="12">
        <v>1</v>
      </c>
      <c r="H53" s="44"/>
      <c r="I53" s="39"/>
    </row>
    <row r="54" spans="1:9" s="8" customFormat="1" ht="24">
      <c r="A54" s="3">
        <v>2</v>
      </c>
      <c r="B54" s="9"/>
      <c r="C54" s="10" t="s">
        <v>21</v>
      </c>
      <c r="D54" s="10">
        <v>950</v>
      </c>
      <c r="E54" s="10">
        <v>570</v>
      </c>
      <c r="F54" s="10">
        <v>870</v>
      </c>
      <c r="G54" s="12">
        <v>1</v>
      </c>
      <c r="H54" s="44"/>
      <c r="I54" s="39"/>
    </row>
    <row r="55" spans="1:9" s="8" customFormat="1" ht="36">
      <c r="A55" s="3">
        <v>5</v>
      </c>
      <c r="B55" s="9"/>
      <c r="C55" s="10" t="s">
        <v>25</v>
      </c>
      <c r="D55" s="10">
        <v>900</v>
      </c>
      <c r="E55" s="10">
        <v>570</v>
      </c>
      <c r="F55" s="10">
        <v>870</v>
      </c>
      <c r="G55" s="12">
        <v>1</v>
      </c>
      <c r="H55" s="44"/>
      <c r="I55" s="39"/>
    </row>
    <row r="56" spans="1:9" s="8" customFormat="1" ht="24">
      <c r="A56" s="3">
        <v>3</v>
      </c>
      <c r="B56" s="9"/>
      <c r="C56" s="10" t="s">
        <v>16</v>
      </c>
      <c r="D56" s="10">
        <v>900</v>
      </c>
      <c r="E56" s="10">
        <v>570</v>
      </c>
      <c r="F56" s="10">
        <v>870</v>
      </c>
      <c r="G56" s="12">
        <v>1</v>
      </c>
      <c r="H56" s="44"/>
      <c r="I56" s="39"/>
    </row>
    <row r="57" spans="1:9" s="8" customFormat="1" ht="24">
      <c r="A57" s="3">
        <v>2</v>
      </c>
      <c r="B57" s="9"/>
      <c r="C57" s="10" t="s">
        <v>21</v>
      </c>
      <c r="D57" s="10">
        <v>900</v>
      </c>
      <c r="E57" s="10">
        <v>570</v>
      </c>
      <c r="F57" s="10">
        <v>870</v>
      </c>
      <c r="G57" s="12">
        <v>1</v>
      </c>
      <c r="H57" s="44"/>
      <c r="I57" s="39"/>
    </row>
    <row r="58" spans="1:9" s="8" customFormat="1" ht="12.75" customHeight="1">
      <c r="A58" s="3">
        <v>8</v>
      </c>
      <c r="B58" s="9"/>
      <c r="C58" s="10" t="s">
        <v>14</v>
      </c>
      <c r="D58" s="10">
        <v>18</v>
      </c>
      <c r="E58" s="10">
        <v>300</v>
      </c>
      <c r="F58" s="10">
        <v>870</v>
      </c>
      <c r="G58" s="12">
        <v>1</v>
      </c>
      <c r="H58" s="44"/>
      <c r="I58" s="39"/>
    </row>
    <row r="59" spans="1:9" s="8" customFormat="1" ht="12.75" customHeight="1">
      <c r="A59" s="3">
        <v>26</v>
      </c>
      <c r="B59" s="9"/>
      <c r="C59" s="10" t="s">
        <v>26</v>
      </c>
      <c r="D59" s="10">
        <v>0</v>
      </c>
      <c r="E59" s="10">
        <v>0</v>
      </c>
      <c r="F59" s="10">
        <v>0</v>
      </c>
      <c r="G59" s="12">
        <v>3</v>
      </c>
      <c r="H59" s="44"/>
      <c r="I59" s="39"/>
    </row>
    <row r="60" spans="1:9" s="8" customFormat="1" ht="24">
      <c r="A60" s="3">
        <v>14</v>
      </c>
      <c r="B60" s="9"/>
      <c r="C60" s="10" t="s">
        <v>35</v>
      </c>
      <c r="D60" s="10">
        <v>1000</v>
      </c>
      <c r="E60" s="10">
        <v>900</v>
      </c>
      <c r="F60" s="10">
        <v>35</v>
      </c>
      <c r="G60" s="16">
        <v>4.6</v>
      </c>
      <c r="H60" s="44"/>
      <c r="I60" s="39"/>
    </row>
    <row r="61" spans="1:9" s="8" customFormat="1" ht="24">
      <c r="A61" s="3">
        <v>18</v>
      </c>
      <c r="B61" s="9"/>
      <c r="C61" s="10" t="s">
        <v>39</v>
      </c>
      <c r="D61" s="10">
        <v>1800</v>
      </c>
      <c r="E61" s="10">
        <v>300</v>
      </c>
      <c r="F61" s="10">
        <v>720</v>
      </c>
      <c r="G61" s="12">
        <v>1</v>
      </c>
      <c r="H61" s="44"/>
      <c r="I61" s="39"/>
    </row>
    <row r="62" spans="1:9" s="8" customFormat="1" ht="12.75" customHeight="1">
      <c r="A62" s="3"/>
      <c r="B62" s="9"/>
      <c r="C62" s="10" t="s">
        <v>45</v>
      </c>
      <c r="D62" s="10"/>
      <c r="E62" s="10"/>
      <c r="F62" s="10"/>
      <c r="G62" s="12"/>
      <c r="H62" s="44"/>
      <c r="I62" s="39"/>
    </row>
    <row r="63" spans="1:9" s="8" customFormat="1" ht="12.75" customHeight="1">
      <c r="A63" s="3"/>
      <c r="B63" s="9"/>
      <c r="C63" s="10" t="s">
        <v>46</v>
      </c>
      <c r="D63" s="10"/>
      <c r="E63" s="10"/>
      <c r="F63" s="10"/>
      <c r="G63" s="12"/>
      <c r="H63" s="45"/>
      <c r="I63" s="52"/>
    </row>
    <row r="64" spans="1:8" s="8" customFormat="1" ht="26.25" customHeight="1">
      <c r="A64" s="40"/>
      <c r="B64" s="40"/>
      <c r="C64" s="40"/>
      <c r="D64" s="40"/>
      <c r="E64" s="40"/>
      <c r="F64" s="40"/>
      <c r="G64" s="40"/>
      <c r="H64" s="41"/>
    </row>
    <row r="65" spans="1:9" s="3" customFormat="1" ht="32.25" customHeight="1">
      <c r="A65" s="4"/>
      <c r="B65" s="5">
        <v>5</v>
      </c>
      <c r="C65" s="6" t="s">
        <v>6</v>
      </c>
      <c r="D65" s="6" t="s">
        <v>27</v>
      </c>
      <c r="E65" s="6" t="s">
        <v>28</v>
      </c>
      <c r="F65" s="6" t="s">
        <v>29</v>
      </c>
      <c r="G65" s="7">
        <v>1</v>
      </c>
      <c r="H65" s="42">
        <v>0</v>
      </c>
      <c r="I65" s="38" t="s">
        <v>51</v>
      </c>
    </row>
    <row r="66" spans="1:9" s="8" customFormat="1" ht="12.75" customHeight="1">
      <c r="A66" s="3">
        <v>12</v>
      </c>
      <c r="B66" s="9"/>
      <c r="C66" s="10" t="s">
        <v>30</v>
      </c>
      <c r="D66" s="10">
        <v>0</v>
      </c>
      <c r="E66" s="10">
        <v>0</v>
      </c>
      <c r="F66" s="10">
        <v>0</v>
      </c>
      <c r="G66" s="12">
        <v>1</v>
      </c>
      <c r="H66" s="43"/>
      <c r="I66" s="39"/>
    </row>
    <row r="67" spans="1:9" s="8" customFormat="1" ht="12.75" customHeight="1">
      <c r="A67" s="3">
        <v>16</v>
      </c>
      <c r="B67" s="9"/>
      <c r="C67" s="10" t="s">
        <v>31</v>
      </c>
      <c r="D67" s="10">
        <v>1000</v>
      </c>
      <c r="E67" s="10">
        <v>700</v>
      </c>
      <c r="F67" s="10">
        <v>36</v>
      </c>
      <c r="G67" s="13">
        <v>1.95</v>
      </c>
      <c r="H67" s="43"/>
      <c r="I67" s="39"/>
    </row>
    <row r="68" spans="1:9" s="8" customFormat="1" ht="12.75" customHeight="1">
      <c r="A68" s="3">
        <v>16</v>
      </c>
      <c r="B68" s="9"/>
      <c r="C68" s="10" t="s">
        <v>31</v>
      </c>
      <c r="D68" s="10">
        <v>1000</v>
      </c>
      <c r="E68" s="10">
        <v>600</v>
      </c>
      <c r="F68" s="10">
        <v>36</v>
      </c>
      <c r="G68" s="16">
        <v>1.5</v>
      </c>
      <c r="H68" s="43"/>
      <c r="I68" s="39"/>
    </row>
    <row r="69" spans="1:9" s="8" customFormat="1" ht="33" customHeight="1">
      <c r="A69" s="3">
        <v>9</v>
      </c>
      <c r="B69" s="9"/>
      <c r="C69" s="17" t="s">
        <v>40</v>
      </c>
      <c r="D69" s="17">
        <v>430</v>
      </c>
      <c r="E69" s="17">
        <v>585</v>
      </c>
      <c r="F69" s="17">
        <v>655</v>
      </c>
      <c r="G69" s="16">
        <v>1</v>
      </c>
      <c r="H69" s="43"/>
      <c r="I69" s="39"/>
    </row>
    <row r="70" spans="1:9" s="8" customFormat="1" ht="15" customHeight="1">
      <c r="A70" s="3"/>
      <c r="B70" s="9"/>
      <c r="C70" s="10" t="s">
        <v>45</v>
      </c>
      <c r="D70" s="17"/>
      <c r="E70" s="17"/>
      <c r="F70" s="17"/>
      <c r="G70" s="16"/>
      <c r="H70" s="43"/>
      <c r="I70" s="39"/>
    </row>
    <row r="71" spans="1:9" s="8" customFormat="1" ht="14.25" customHeight="1">
      <c r="A71" s="3"/>
      <c r="B71" s="9"/>
      <c r="C71" s="10" t="s">
        <v>46</v>
      </c>
      <c r="D71" s="17"/>
      <c r="E71" s="17"/>
      <c r="F71" s="17"/>
      <c r="G71" s="16"/>
      <c r="H71" s="43"/>
      <c r="I71" s="39"/>
    </row>
    <row r="72" spans="1:8" s="8" customFormat="1" ht="21.75" customHeight="1">
      <c r="A72" s="40"/>
      <c r="B72" s="40"/>
      <c r="C72" s="40"/>
      <c r="D72" s="40"/>
      <c r="E72" s="40"/>
      <c r="F72" s="40"/>
      <c r="G72" s="40"/>
      <c r="H72" s="41"/>
    </row>
    <row r="73" spans="1:9" s="3" customFormat="1" ht="28.5" customHeight="1">
      <c r="A73" s="4"/>
      <c r="B73" s="5">
        <v>6</v>
      </c>
      <c r="C73" s="6" t="s">
        <v>6</v>
      </c>
      <c r="D73" s="6">
        <v>1450</v>
      </c>
      <c r="E73" s="6">
        <v>750</v>
      </c>
      <c r="F73" s="6">
        <v>750</v>
      </c>
      <c r="G73" s="7">
        <v>1</v>
      </c>
      <c r="H73" s="42">
        <v>0</v>
      </c>
      <c r="I73" s="38" t="s">
        <v>53</v>
      </c>
    </row>
    <row r="74" spans="1:9" s="8" customFormat="1" ht="12.75" customHeight="1">
      <c r="A74" s="3">
        <v>13</v>
      </c>
      <c r="B74" s="9"/>
      <c r="C74" s="10" t="s">
        <v>32</v>
      </c>
      <c r="D74" s="10">
        <v>0</v>
      </c>
      <c r="E74" s="10">
        <v>0</v>
      </c>
      <c r="F74" s="10">
        <v>0</v>
      </c>
      <c r="G74" s="12">
        <v>1</v>
      </c>
      <c r="H74" s="43"/>
      <c r="I74" s="39"/>
    </row>
    <row r="75" spans="1:9" s="8" customFormat="1" ht="12.75" customHeight="1">
      <c r="A75" s="3">
        <v>16</v>
      </c>
      <c r="B75" s="9"/>
      <c r="C75" s="10" t="s">
        <v>31</v>
      </c>
      <c r="D75" s="10">
        <v>1000</v>
      </c>
      <c r="E75" s="10">
        <v>750</v>
      </c>
      <c r="F75" s="10">
        <v>36</v>
      </c>
      <c r="G75" s="13">
        <v>1.45</v>
      </c>
      <c r="H75" s="43"/>
      <c r="I75" s="39"/>
    </row>
    <row r="76" spans="1:9" s="8" customFormat="1" ht="12.75" customHeight="1">
      <c r="A76" s="3"/>
      <c r="B76" s="9"/>
      <c r="C76" s="10" t="s">
        <v>45</v>
      </c>
      <c r="D76" s="10"/>
      <c r="E76" s="10"/>
      <c r="F76" s="10"/>
      <c r="G76" s="13"/>
      <c r="H76" s="43"/>
      <c r="I76" s="39"/>
    </row>
    <row r="77" spans="1:9" s="8" customFormat="1" ht="12.75" customHeight="1">
      <c r="A77" s="3"/>
      <c r="B77" s="9"/>
      <c r="C77" s="10" t="s">
        <v>46</v>
      </c>
      <c r="D77" s="10"/>
      <c r="E77" s="10"/>
      <c r="F77" s="10"/>
      <c r="G77" s="13"/>
      <c r="H77" s="43"/>
      <c r="I77" s="39"/>
    </row>
    <row r="78" spans="1:8" s="8" customFormat="1" ht="24" customHeight="1">
      <c r="A78" s="40"/>
      <c r="B78" s="40"/>
      <c r="C78" s="40"/>
      <c r="D78" s="40"/>
      <c r="E78" s="40"/>
      <c r="F78" s="40"/>
      <c r="G78" s="40"/>
      <c r="H78" s="41"/>
    </row>
    <row r="79" spans="1:9" s="3" customFormat="1" ht="26.25" customHeight="1">
      <c r="A79" s="4"/>
      <c r="B79" s="5"/>
      <c r="C79" s="6" t="s">
        <v>22</v>
      </c>
      <c r="D79" s="6">
        <v>1200</v>
      </c>
      <c r="E79" s="6">
        <v>600</v>
      </c>
      <c r="F79" s="6">
        <v>28</v>
      </c>
      <c r="G79" s="7">
        <v>10</v>
      </c>
      <c r="H79" s="42">
        <v>0</v>
      </c>
      <c r="I79" s="38" t="s">
        <v>52</v>
      </c>
    </row>
    <row r="80" spans="1:9" s="8" customFormat="1" ht="12.75" customHeight="1">
      <c r="A80" s="3">
        <v>15</v>
      </c>
      <c r="B80" s="9"/>
      <c r="C80" s="10" t="s">
        <v>38</v>
      </c>
      <c r="D80" s="10">
        <v>1000</v>
      </c>
      <c r="E80" s="10">
        <v>600</v>
      </c>
      <c r="F80" s="10">
        <v>28</v>
      </c>
      <c r="G80" s="13">
        <v>9.6</v>
      </c>
      <c r="H80" s="43"/>
      <c r="I80" s="39"/>
    </row>
    <row r="81" spans="1:9" s="22" customFormat="1" ht="12.75" customHeight="1">
      <c r="A81" s="18"/>
      <c r="B81" s="19"/>
      <c r="C81" s="10" t="s">
        <v>45</v>
      </c>
      <c r="D81" s="20"/>
      <c r="E81" s="20"/>
      <c r="F81" s="20"/>
      <c r="G81" s="21"/>
      <c r="H81" s="43"/>
      <c r="I81" s="39"/>
    </row>
    <row r="82" spans="1:9" s="8" customFormat="1" ht="12.75" customHeight="1">
      <c r="A82" s="3"/>
      <c r="B82" s="23"/>
      <c r="C82" s="10" t="s">
        <v>46</v>
      </c>
      <c r="D82" s="24"/>
      <c r="E82" s="24"/>
      <c r="F82" s="24"/>
      <c r="G82" s="25"/>
      <c r="H82" s="43"/>
      <c r="I82" s="39"/>
    </row>
    <row r="83" spans="1:8" s="8" customFormat="1" ht="12.75">
      <c r="A83" s="3"/>
      <c r="B83" s="23"/>
      <c r="C83" s="26"/>
      <c r="D83" s="24"/>
      <c r="E83" s="24"/>
      <c r="F83" s="24"/>
      <c r="G83" s="25"/>
      <c r="H83" s="29"/>
    </row>
    <row r="86" spans="1:8" ht="12.75">
      <c r="A86" s="30"/>
      <c r="B86" s="31"/>
      <c r="C86" s="32" t="s">
        <v>42</v>
      </c>
      <c r="D86" s="31"/>
      <c r="E86" s="31"/>
      <c r="F86" s="31"/>
      <c r="G86" s="32"/>
      <c r="H86" s="29">
        <f>SUM(H4+H16+H38+H51+H65+H73+H79)</f>
        <v>0</v>
      </c>
    </row>
    <row r="87" spans="1:8" ht="12.75">
      <c r="A87" s="30"/>
      <c r="B87" s="31"/>
      <c r="C87" s="32" t="s">
        <v>43</v>
      </c>
      <c r="D87" s="31"/>
      <c r="E87" s="31"/>
      <c r="F87" s="31"/>
      <c r="G87" s="32"/>
      <c r="H87" s="29">
        <f>0.21*H86</f>
        <v>0</v>
      </c>
    </row>
    <row r="88" spans="1:8" ht="12.75">
      <c r="A88" s="30"/>
      <c r="B88" s="31"/>
      <c r="C88" s="32" t="s">
        <v>44</v>
      </c>
      <c r="D88" s="31"/>
      <c r="E88" s="31"/>
      <c r="F88" s="31"/>
      <c r="G88" s="32"/>
      <c r="H88" s="29">
        <f>SUM(H86:H87)</f>
        <v>0</v>
      </c>
    </row>
  </sheetData>
  <mergeCells count="20">
    <mergeCell ref="I4:I14"/>
    <mergeCell ref="A72:H72"/>
    <mergeCell ref="A78:H78"/>
    <mergeCell ref="I51:I63"/>
    <mergeCell ref="I65:I71"/>
    <mergeCell ref="I73:I77"/>
    <mergeCell ref="H4:H14"/>
    <mergeCell ref="I79:I82"/>
    <mergeCell ref="A37:H37"/>
    <mergeCell ref="A15:H15"/>
    <mergeCell ref="H79:H82"/>
    <mergeCell ref="H73:H77"/>
    <mergeCell ref="H65:H71"/>
    <mergeCell ref="H51:H63"/>
    <mergeCell ref="H38:H49"/>
    <mergeCell ref="A50:H50"/>
    <mergeCell ref="A64:H64"/>
    <mergeCell ref="H16:H36"/>
    <mergeCell ref="I38:I49"/>
    <mergeCell ref="I16:I36"/>
  </mergeCells>
  <printOptions/>
  <pageMargins left="0.6692913385826772" right="0.2362204724409449" top="0.3937007874015748" bottom="0.3937007874015748" header="0.1968503937007874" footer="0.1968503937007874"/>
  <pageSetup horizontalDpi="600" verticalDpi="600" orientation="portrait" paperSize="9" scale="80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Cenová nabídka</dc:subject>
  <dc:creator>Krestová Alžběta</dc:creator>
  <cp:keywords/>
  <dc:description/>
  <cp:lastModifiedBy>Windows User</cp:lastModifiedBy>
  <cp:lastPrinted>2015-02-09T06:39:10Z</cp:lastPrinted>
  <dcterms:created xsi:type="dcterms:W3CDTF">2002-08-06T11:13:46Z</dcterms:created>
  <dcterms:modified xsi:type="dcterms:W3CDTF">2021-10-21T11:10:24Z</dcterms:modified>
  <cp:category/>
  <cp:version/>
  <cp:contentType/>
  <cp:contentStatus/>
</cp:coreProperties>
</file>