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7140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<sst xmlns="http://schemas.openxmlformats.org/spreadsheetml/2006/main" count="48" uniqueCount="39">
  <si>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</si>
  <si>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</si>
  <si>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</si>
  <si>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</si>
  <si>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</si>
  <si>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</si>
  <si>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</si>
  <si>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</si>
  <si>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</si>
  <si>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</si>
  <si>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</si>
  <si>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</si>
  <si>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</si>
  <si>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</si>
  <si>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</si>
  <si>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</si>
  <si>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</si>
  <si>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</si>
  <si>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</si>
  <si>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</si>
  <si>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</si>
  <si>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</si>
  <si>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</si>
  <si>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</si>
  <si>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</si>
  <si>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</si>
  <si>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</si>
  <si>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</si>
  <si>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</si>
  <si>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Celková nabídková / kupní cena včetně DPH</t>
  </si>
  <si>
    <t>Katedra 346</t>
  </si>
  <si>
    <r>
      <rPr>
        <sz val="11"/>
        <rFont val="Calibri"/>
        <family val="2"/>
        <scheme val="minor"/>
      </rPr>
      <t xml:space="preserve">Ing. Jiří Kratochvíl, Ph.D., tel.: 597324476, e-mail: </t>
    </r>
    <r>
      <rPr>
        <u val="single"/>
        <sz val="11"/>
        <color theme="10"/>
        <rFont val="Calibri"/>
        <family val="2"/>
        <scheme val="minor"/>
      </rPr>
      <t>jiri.kratochvil@vsb.cz</t>
    </r>
  </si>
  <si>
    <t>Monitor</t>
  </si>
  <si>
    <t xml:space="preserve">Počítače </t>
  </si>
  <si>
    <t xml:space="preserve">Počítače vysokovýkonné </t>
  </si>
  <si>
    <t>Výkonné pracovní notebooky A pro provozní stanovení procesních parametrů</t>
  </si>
  <si>
    <t>Výkonný pracovní notebook B pro provozní stanovení procesních parametrů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</si>
  <si>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16/2019</t>
    </r>
  </si>
  <si>
    <t>708 00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</si>
</sst>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164" fontId="0" fillId="0" borderId="14" xfId="0" applyNumberFormat="1" applyFont="1" applyBorder="1" applyAlignment="1" applyProtection="1">
      <alignment vertical="center"/>
      <protection/>
    </xf>
    <xf numFmtId="164" fontId="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vertical="center"/>
      <protection/>
    </xf>
    <xf numFmtId="165" fontId="22" fillId="22" borderId="16" xfId="0" applyNumberFormat="1" applyFont="1" applyFill="1" applyBorder="1" applyAlignment="1" applyProtection="1">
      <alignment horizontal="right" vertical="center"/>
      <protection locked="0"/>
    </xf>
    <xf numFmtId="165" fontId="22" fillId="0" borderId="16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164" fontId="22" fillId="0" borderId="17" xfId="0" applyNumberFormat="1" applyFont="1" applyBorder="1" applyAlignment="1" applyProtection="1">
      <alignment vertical="center"/>
      <protection/>
    </xf>
    <xf numFmtId="165" fontId="22" fillId="22" borderId="17" xfId="0" applyNumberFormat="1" applyFont="1" applyFill="1" applyBorder="1" applyAlignment="1" applyProtection="1">
      <alignment horizontal="right" vertical="center"/>
      <protection locked="0"/>
    </xf>
    <xf numFmtId="165" fontId="22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vertical="center"/>
      <protection/>
    </xf>
    <xf numFmtId="165" fontId="22" fillId="22" borderId="18" xfId="0" applyNumberFormat="1" applyFont="1" applyFill="1" applyBorder="1" applyAlignment="1" applyProtection="1">
      <alignment horizontal="right" vertical="center"/>
      <protection locked="0"/>
    </xf>
    <xf numFmtId="165" fontId="22" fillId="0" borderId="18" xfId="0" applyNumberFormat="1" applyFont="1" applyBorder="1" applyAlignment="1" applyProtection="1">
      <alignment horizontal="right" vertical="center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3" fillId="0" borderId="2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7" fillId="0" borderId="24" xfId="39" applyBorder="1" applyAlignment="1" applyProtection="1">
      <alignment horizontal="center" vertical="center" wrapText="1"/>
      <protection/>
    </xf>
    <xf numFmtId="0" fontId="7" fillId="0" borderId="25" xfId="39" applyBorder="1" applyAlignment="1" applyProtection="1">
      <alignment horizontal="center" vertical="center" wrapText="1"/>
      <protection/>
    </xf>
    <xf numFmtId="0" fontId="7" fillId="0" borderId="30" xfId="39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438150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kratochvil@vsb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 topLeftCell="A1"/>
  </sheetViews>
  <sheetFormatPr defaultColWidth="9.140625" defaultRowHeight="15"/>
  <cols>
    <col min="1" max="1" width="20.003906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17.421875" style="1" customWidth="1"/>
    <col min="9" max="9" width="12.57421875" style="15" customWidth="1"/>
    <col min="10" max="10" width="12.00390625" style="1" customWidth="1"/>
    <col min="11" max="11" width="7.28125" style="17" customWidth="1"/>
    <col min="12" max="12" width="5.8515625" style="1" customWidth="1"/>
    <col min="13" max="13" width="8.42187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44"/>
      <c r="K1" s="44"/>
      <c r="S1" s="22"/>
      <c r="T1" s="18"/>
    </row>
    <row r="2" spans="9:20" ht="15">
      <c r="I2" s="44"/>
      <c r="K2" s="44"/>
      <c r="S2" s="22"/>
      <c r="T2" s="18"/>
    </row>
    <row r="3" spans="9:20" ht="15">
      <c r="I3" s="44"/>
      <c r="K3" s="44"/>
      <c r="S3" s="22"/>
      <c r="T3" s="18"/>
    </row>
    <row r="4" spans="9:20" ht="15">
      <c r="I4" s="44"/>
      <c r="K4" s="44"/>
      <c r="S4" s="22"/>
      <c r="T4" s="18"/>
    </row>
    <row r="5" spans="9:20" ht="15">
      <c r="I5" s="44"/>
      <c r="K5" s="44"/>
      <c r="S5" s="22"/>
      <c r="T5" s="18"/>
    </row>
    <row r="6" spans="9:20" ht="15">
      <c r="I6" s="44"/>
      <c r="K6" s="44"/>
      <c r="S6" s="22"/>
      <c r="T6" s="18"/>
    </row>
    <row r="7" spans="9:20" ht="15">
      <c r="I7" s="44"/>
      <c r="K7" s="44"/>
      <c r="S7" s="22"/>
      <c r="T7" s="18"/>
    </row>
    <row r="8" spans="1:13" ht="21">
      <c r="A8" s="81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5.75" customHeight="1">
      <c r="A9" s="82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5.75" customHeight="1" thickBot="1">
      <c r="A10" s="83" t="s">
        <v>28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5" customHeight="1">
      <c r="A11" s="84" t="s">
        <v>27</v>
      </c>
      <c r="B11" s="55" t="s">
        <v>4</v>
      </c>
      <c r="C11" s="55" t="s">
        <v>0</v>
      </c>
      <c r="D11" s="64" t="s">
        <v>6</v>
      </c>
      <c r="E11" s="65"/>
      <c r="F11" s="66" t="s">
        <v>9</v>
      </c>
      <c r="G11" s="67"/>
      <c r="H11" s="61" t="s">
        <v>24</v>
      </c>
      <c r="I11" s="61" t="s">
        <v>25</v>
      </c>
      <c r="J11" s="55" t="s">
        <v>1</v>
      </c>
      <c r="K11" s="57" t="s">
        <v>15</v>
      </c>
      <c r="L11" s="55" t="s">
        <v>2</v>
      </c>
      <c r="M11" s="59" t="s">
        <v>3</v>
      </c>
    </row>
    <row r="12" spans="1:13" ht="15.75" thickBot="1">
      <c r="A12" s="85"/>
      <c r="B12" s="56"/>
      <c r="C12" s="56"/>
      <c r="D12" s="25" t="s">
        <v>5</v>
      </c>
      <c r="E12" s="32" t="s">
        <v>7</v>
      </c>
      <c r="F12" s="32" t="s">
        <v>8</v>
      </c>
      <c r="G12" s="32" t="s">
        <v>7</v>
      </c>
      <c r="H12" s="62"/>
      <c r="I12" s="62"/>
      <c r="J12" s="56"/>
      <c r="K12" s="58"/>
      <c r="L12" s="56"/>
      <c r="M12" s="60"/>
    </row>
    <row r="13" spans="1:19" s="2" customFormat="1" ht="30" customHeight="1">
      <c r="A13" s="51" t="s">
        <v>32</v>
      </c>
      <c r="B13" s="36">
        <v>6</v>
      </c>
      <c r="C13" s="36" t="s">
        <v>26</v>
      </c>
      <c r="D13" s="37">
        <v>4000</v>
      </c>
      <c r="E13" s="37">
        <f>B13*D13</f>
        <v>24000</v>
      </c>
      <c r="F13" s="38" t="s">
        <v>20</v>
      </c>
      <c r="G13" s="39" t="e">
        <f>B13*F13</f>
        <v>#VALUE!</v>
      </c>
      <c r="H13" s="78" t="s">
        <v>31</v>
      </c>
      <c r="I13" s="69" t="s">
        <v>30</v>
      </c>
      <c r="J13" s="72" t="s">
        <v>23</v>
      </c>
      <c r="K13" s="72" t="s">
        <v>22</v>
      </c>
      <c r="L13" s="72" t="s">
        <v>38</v>
      </c>
      <c r="M13" s="75" t="s">
        <v>21</v>
      </c>
      <c r="N13" s="23"/>
      <c r="O13" s="23"/>
      <c r="P13" s="23"/>
      <c r="Q13" s="23"/>
      <c r="R13" s="23"/>
      <c r="S13" s="19"/>
    </row>
    <row r="14" spans="1:19" s="2" customFormat="1" ht="30" customHeight="1">
      <c r="A14" s="52" t="s">
        <v>33</v>
      </c>
      <c r="B14" s="53">
        <v>2</v>
      </c>
      <c r="C14" s="40" t="s">
        <v>26</v>
      </c>
      <c r="D14" s="41">
        <v>20000</v>
      </c>
      <c r="E14" s="41">
        <f aca="true" t="shared" si="0" ref="E14:E16">B14*D14</f>
        <v>40000</v>
      </c>
      <c r="F14" s="42" t="s">
        <v>20</v>
      </c>
      <c r="G14" s="43" t="e">
        <f aca="true" t="shared" si="1" ref="G14:G16">B14*F14</f>
        <v>#VALUE!</v>
      </c>
      <c r="H14" s="79"/>
      <c r="I14" s="70"/>
      <c r="J14" s="73"/>
      <c r="K14" s="73"/>
      <c r="L14" s="73"/>
      <c r="M14" s="76"/>
      <c r="N14" s="23"/>
      <c r="O14" s="23"/>
      <c r="P14" s="23"/>
      <c r="Q14" s="23"/>
      <c r="R14" s="23"/>
      <c r="S14" s="19"/>
    </row>
    <row r="15" spans="1:19" s="2" customFormat="1" ht="30" customHeight="1">
      <c r="A15" s="52" t="s">
        <v>34</v>
      </c>
      <c r="B15" s="53">
        <v>2</v>
      </c>
      <c r="C15" s="40" t="s">
        <v>26</v>
      </c>
      <c r="D15" s="41">
        <v>50000</v>
      </c>
      <c r="E15" s="41">
        <f t="shared" si="0"/>
        <v>100000</v>
      </c>
      <c r="F15" s="42" t="s">
        <v>20</v>
      </c>
      <c r="G15" s="43" t="e">
        <f t="shared" si="1"/>
        <v>#VALUE!</v>
      </c>
      <c r="H15" s="79"/>
      <c r="I15" s="70"/>
      <c r="J15" s="73"/>
      <c r="K15" s="73"/>
      <c r="L15" s="73"/>
      <c r="M15" s="76"/>
      <c r="N15" s="23"/>
      <c r="O15" s="23"/>
      <c r="P15" s="23"/>
      <c r="Q15" s="23"/>
      <c r="R15" s="23"/>
      <c r="S15" s="19"/>
    </row>
    <row r="16" spans="1:19" s="2" customFormat="1" ht="60" customHeight="1">
      <c r="A16" s="52" t="s">
        <v>35</v>
      </c>
      <c r="B16" s="53">
        <v>3</v>
      </c>
      <c r="C16" s="40" t="s">
        <v>26</v>
      </c>
      <c r="D16" s="41">
        <v>50000</v>
      </c>
      <c r="E16" s="41">
        <f t="shared" si="0"/>
        <v>150000</v>
      </c>
      <c r="F16" s="42" t="s">
        <v>20</v>
      </c>
      <c r="G16" s="43" t="e">
        <f t="shared" si="1"/>
        <v>#VALUE!</v>
      </c>
      <c r="H16" s="79"/>
      <c r="I16" s="70"/>
      <c r="J16" s="73"/>
      <c r="K16" s="73"/>
      <c r="L16" s="73"/>
      <c r="M16" s="76"/>
      <c r="N16" s="23"/>
      <c r="O16" s="23"/>
      <c r="P16" s="23"/>
      <c r="Q16" s="23"/>
      <c r="R16" s="23"/>
      <c r="S16" s="19"/>
    </row>
    <row r="17" spans="1:19" s="2" customFormat="1" ht="60" customHeight="1" thickBot="1">
      <c r="A17" s="49" t="s">
        <v>36</v>
      </c>
      <c r="B17" s="45">
        <v>1</v>
      </c>
      <c r="C17" s="45" t="s">
        <v>26</v>
      </c>
      <c r="D17" s="46">
        <v>60000</v>
      </c>
      <c r="E17" s="46">
        <f>B17*D17</f>
        <v>60000</v>
      </c>
      <c r="F17" s="47" t="s">
        <v>20</v>
      </c>
      <c r="G17" s="48" t="e">
        <f>B17*F17</f>
        <v>#VALUE!</v>
      </c>
      <c r="H17" s="80"/>
      <c r="I17" s="71"/>
      <c r="J17" s="74"/>
      <c r="K17" s="74"/>
      <c r="L17" s="74"/>
      <c r="M17" s="77"/>
      <c r="N17" s="23"/>
      <c r="O17" s="23"/>
      <c r="P17" s="23"/>
      <c r="Q17" s="23"/>
      <c r="R17" s="23"/>
      <c r="S17" s="19"/>
    </row>
    <row r="18" spans="1:19" s="2" customFormat="1" ht="15" customHeight="1" thickBot="1">
      <c r="A18" s="50" t="s">
        <v>14</v>
      </c>
      <c r="B18" s="27"/>
      <c r="C18" s="27"/>
      <c r="D18" s="28"/>
      <c r="E18" s="29">
        <f>SUM(E13:E17)</f>
        <v>374000</v>
      </c>
      <c r="F18" s="33"/>
      <c r="G18" s="34"/>
      <c r="H18" s="30"/>
      <c r="I18" s="26"/>
      <c r="J18" s="27"/>
      <c r="K18" s="26"/>
      <c r="L18" s="27"/>
      <c r="M18" s="31"/>
      <c r="N18" s="23"/>
      <c r="O18" s="23"/>
      <c r="P18" s="23"/>
      <c r="Q18" s="23"/>
      <c r="R18" s="23"/>
      <c r="S18" s="19"/>
    </row>
    <row r="19" spans="1:13" ht="16.5" thickBot="1">
      <c r="A19" s="14" t="s">
        <v>29</v>
      </c>
      <c r="B19" s="10"/>
      <c r="C19" s="10"/>
      <c r="D19" s="13"/>
      <c r="E19" s="11"/>
      <c r="F19" s="68" t="e">
        <f>SUM(G13:G17)</f>
        <v>#VALUE!</v>
      </c>
      <c r="G19" s="68"/>
      <c r="H19" s="10"/>
      <c r="I19" s="16"/>
      <c r="J19" s="10"/>
      <c r="K19" s="16"/>
      <c r="L19" s="10"/>
      <c r="M19" s="12"/>
    </row>
    <row r="20" spans="1:11" ht="15" customHeight="1">
      <c r="A20" s="1" t="s">
        <v>18</v>
      </c>
      <c r="I20" s="35"/>
      <c r="K20" s="35"/>
    </row>
    <row r="21" spans="1:19" s="6" customFormat="1" ht="15">
      <c r="A21" s="8" t="s">
        <v>10</v>
      </c>
      <c r="B21" s="54"/>
      <c r="C21" s="54"/>
      <c r="D21" s="54"/>
      <c r="E21" s="4" t="s">
        <v>12</v>
      </c>
      <c r="H21" s="7"/>
      <c r="I21" s="7"/>
      <c r="K21" s="7"/>
      <c r="N21" s="24"/>
      <c r="O21" s="24"/>
      <c r="P21" s="24"/>
      <c r="Q21" s="24"/>
      <c r="R21" s="24"/>
      <c r="S21" s="20"/>
    </row>
    <row r="22" spans="4:19" s="6" customFormat="1" ht="15">
      <c r="D22" s="9"/>
      <c r="E22" s="9"/>
      <c r="F22" s="21" t="s">
        <v>19</v>
      </c>
      <c r="H22" s="7"/>
      <c r="I22" s="7"/>
      <c r="K22" s="7"/>
      <c r="N22" s="24"/>
      <c r="O22" s="24"/>
      <c r="P22" s="24"/>
      <c r="Q22" s="24"/>
      <c r="R22" s="24"/>
      <c r="S22" s="20"/>
    </row>
    <row r="23" spans="4:19" s="6" customFormat="1" ht="15">
      <c r="D23" s="9"/>
      <c r="E23" s="9"/>
      <c r="F23" s="21"/>
      <c r="H23" s="7"/>
      <c r="I23" s="7"/>
      <c r="K23" s="7"/>
      <c r="N23" s="24"/>
      <c r="O23" s="24"/>
      <c r="P23" s="24"/>
      <c r="Q23" s="24"/>
      <c r="R23" s="24"/>
      <c r="S23" s="20"/>
    </row>
    <row r="24" spans="4:19" s="6" customFormat="1" ht="15">
      <c r="D24" s="9"/>
      <c r="E24" s="9"/>
      <c r="F24" s="21"/>
      <c r="H24" s="7"/>
      <c r="I24" s="7"/>
      <c r="K24" s="7"/>
      <c r="N24" s="24"/>
      <c r="O24" s="24"/>
      <c r="P24" s="24"/>
      <c r="Q24" s="24"/>
      <c r="R24" s="24"/>
      <c r="S24" s="20"/>
    </row>
    <row r="25" spans="4:19" s="6" customFormat="1" ht="15">
      <c r="D25" s="9"/>
      <c r="E25" s="9"/>
      <c r="F25" s="9"/>
      <c r="G25" s="21"/>
      <c r="H25" s="7"/>
      <c r="I25" s="7"/>
      <c r="K25" s="7"/>
      <c r="N25" s="24"/>
      <c r="O25" s="24"/>
      <c r="P25" s="24"/>
      <c r="Q25" s="24"/>
      <c r="R25" s="24"/>
      <c r="S25" s="20"/>
    </row>
    <row r="26" spans="1:19" s="6" customFormat="1" ht="15">
      <c r="A26" s="7"/>
      <c r="D26" s="5"/>
      <c r="E26" s="2"/>
      <c r="H26" s="63" t="s">
        <v>13</v>
      </c>
      <c r="I26" s="63"/>
      <c r="J26" s="63"/>
      <c r="K26" s="63"/>
      <c r="L26" s="63"/>
      <c r="M26" s="63"/>
      <c r="N26" s="24"/>
      <c r="O26" s="24"/>
      <c r="P26" s="24"/>
      <c r="Q26" s="24"/>
      <c r="R26" s="24"/>
      <c r="S26" s="20"/>
    </row>
    <row r="27" spans="1:19" s="6" customFormat="1" ht="15">
      <c r="A27" s="7"/>
      <c r="H27" s="54" t="s">
        <v>17</v>
      </c>
      <c r="I27" s="54"/>
      <c r="J27" s="54"/>
      <c r="K27" s="54"/>
      <c r="L27" s="54"/>
      <c r="M27" s="54"/>
      <c r="N27" s="24"/>
      <c r="O27" s="24"/>
      <c r="P27" s="24"/>
      <c r="Q27" s="24"/>
      <c r="R27" s="24"/>
      <c r="S27" s="20"/>
    </row>
    <row r="28" spans="1:19" s="6" customFormat="1" ht="15">
      <c r="A28" s="7"/>
      <c r="H28" s="54" t="s">
        <v>16</v>
      </c>
      <c r="I28" s="54"/>
      <c r="J28" s="54"/>
      <c r="K28" s="54"/>
      <c r="L28" s="54"/>
      <c r="M28" s="54"/>
      <c r="N28" s="24"/>
      <c r="O28" s="24"/>
      <c r="P28" s="24"/>
      <c r="Q28" s="24"/>
      <c r="R28" s="24"/>
      <c r="S28" s="20"/>
    </row>
    <row r="29" spans="1:19" ht="15">
      <c r="A29" s="7"/>
      <c r="D29" s="1"/>
      <c r="E29" s="1"/>
      <c r="I29" s="1"/>
      <c r="K29" s="1"/>
      <c r="N29" s="1"/>
      <c r="O29" s="1"/>
      <c r="P29" s="1"/>
      <c r="Q29" s="1"/>
      <c r="R29" s="1"/>
      <c r="S29" s="1"/>
    </row>
  </sheetData>
  <mergeCells count="25">
    <mergeCell ref="A8:M8"/>
    <mergeCell ref="A9:M9"/>
    <mergeCell ref="A10:M10"/>
    <mergeCell ref="L11:L12"/>
    <mergeCell ref="A11:A12"/>
    <mergeCell ref="B11:B12"/>
    <mergeCell ref="B21:D21"/>
    <mergeCell ref="H26:M26"/>
    <mergeCell ref="D11:E11"/>
    <mergeCell ref="H27:M27"/>
    <mergeCell ref="I11:I12"/>
    <mergeCell ref="C11:C12"/>
    <mergeCell ref="F11:G11"/>
    <mergeCell ref="F19:G19"/>
    <mergeCell ref="I13:I17"/>
    <mergeCell ref="J13:J17"/>
    <mergeCell ref="K13:K17"/>
    <mergeCell ref="L13:L17"/>
    <mergeCell ref="M13:M17"/>
    <mergeCell ref="H13:H17"/>
    <mergeCell ref="H28:M28"/>
    <mergeCell ref="J11:J12"/>
    <mergeCell ref="K11:K12"/>
    <mergeCell ref="M11:M12"/>
    <mergeCell ref="H11:H12"/>
  </mergeCells>
  <hyperlinks>
    <hyperlink ref="H13" r:id="rId1" display="jiri.kratochvil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2019-03-12T14:57:46Z</cp:lastPrinted>
  <dcterms:created xsi:type="dcterms:W3CDTF">2015-04-13T11:58:07Z</dcterms:created>
  <dcterms:modified xsi:type="dcterms:W3CDTF">2019-03-29T09:24:48Z</dcterms:modified>
  <cp:category/>
  <cp:version/>
  <cp:contentType/>
  <cp:contentStatus/>
</cp:coreProperties>
</file>