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36" windowWidth="11325" windowHeight="6795" activeTab="1"/>
  </bookViews>
  <sheets>
    <sheet name="TL" sheetId="1" r:id="rId1"/>
    <sheet name="List1" sheetId="2" r:id="rId2"/>
    <sheet name="List2" sheetId="3" r:id="rId3"/>
  </sheets>
  <definedNames>
    <definedName name="_xlnm.Print_Titles" localSheetId="1">'List1'!$1:$3</definedName>
    <definedName name="_xlnm.Print_Area" localSheetId="1">'List1'!$A$1:$L$46</definedName>
    <definedName name="_xlnm.Print_Area" localSheetId="0">'TL'!$A$1:$K$59</definedName>
  </definedNames>
  <calcPr fullCalcOnLoad="1"/>
</workbook>
</file>

<file path=xl/comments1.xml><?xml version="1.0" encoding="utf-8"?>
<comments xmlns="http://schemas.openxmlformats.org/spreadsheetml/2006/main">
  <authors>
    <author>Luďa</author>
  </authors>
  <commentList>
    <comment ref="A29" authorId="0">
      <text>
        <r>
          <rPr>
            <b/>
            <sz val="8"/>
            <rFont val="Tahoma"/>
            <family val="2"/>
          </rPr>
          <t>NAPIŠ NÁZEV STAVEBNÍHO OBJEKTU</t>
        </r>
        <r>
          <rPr>
            <sz val="8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2"/>
          </rPr>
          <t>NÁZEV ZAKÁZKY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1" authorId="0">
      <text>
        <r>
          <rPr>
            <b/>
            <sz val="8"/>
            <rFont val="Tahoma"/>
            <family val="2"/>
          </rPr>
          <t>-: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<sst xmlns="http://schemas.openxmlformats.org/spreadsheetml/2006/main" count="109" uniqueCount="86">
  <si>
    <t>Pol.č</t>
  </si>
  <si>
    <t>Název</t>
  </si>
  <si>
    <t>Parametry</t>
  </si>
  <si>
    <t>Jednotka</t>
  </si>
  <si>
    <t>Množství dle       Quantity to</t>
  </si>
  <si>
    <t>Jednotková cena      Unit price</t>
  </si>
  <si>
    <t>Cena                      Price</t>
  </si>
  <si>
    <t>Item no.</t>
  </si>
  <si>
    <t>Title</t>
  </si>
  <si>
    <t>Parameters</t>
  </si>
  <si>
    <t>Unit</t>
  </si>
  <si>
    <t>Projektant   Designer</t>
  </si>
  <si>
    <t>Dodavatel   Contractor</t>
  </si>
  <si>
    <t>Dodávka   Kč</t>
  </si>
  <si>
    <t>Montáž    Kč</t>
  </si>
  <si>
    <t>Dodávka    Kč</t>
  </si>
  <si>
    <t>ks</t>
  </si>
  <si>
    <t>Montážní materiál</t>
  </si>
  <si>
    <t>Spojovací a těsnící materiál</t>
  </si>
  <si>
    <t>kg</t>
  </si>
  <si>
    <t>Materiál na závěsy</t>
  </si>
  <si>
    <t>SOUČET</t>
  </si>
  <si>
    <t>VZT CELKEM - DODÁVKA + MONTÁŽ</t>
  </si>
  <si>
    <t>Poznámky</t>
  </si>
  <si>
    <t>VZDUCHOTECHNIKA</t>
  </si>
  <si>
    <t>m</t>
  </si>
  <si>
    <t>m2</t>
  </si>
  <si>
    <t>Projektová dokumentace pro provádění stavby</t>
  </si>
  <si>
    <t>:</t>
  </si>
  <si>
    <t>Objednatel</t>
  </si>
  <si>
    <t>Archivní číslo</t>
  </si>
  <si>
    <t xml:space="preserve">                                              </t>
  </si>
  <si>
    <t>Vypracoval</t>
  </si>
  <si>
    <t>Datum</t>
  </si>
  <si>
    <t>Ing. Rudolf Fischer</t>
  </si>
  <si>
    <t>1a</t>
  </si>
  <si>
    <t>Výfukový kus</t>
  </si>
  <si>
    <t>Zařízení č.15: Větrání odpočínkové místnosti</t>
  </si>
  <si>
    <t>Radiální ventilátor s hlukově optimalizovaým kolem sileo s dozadu zahnutými lopatkami, plášť s protihlukovou izolací tl.20mm.</t>
  </si>
  <si>
    <t>Qv=1500m3/h / dp= 383 Pa / Pel=425 W/230V / 2.06 A</t>
  </si>
  <si>
    <t xml:space="preserve">Pětistupňový regulátor otáček , 230V, s TK </t>
  </si>
  <si>
    <t>1b</t>
  </si>
  <si>
    <t>Kruhová příruba d 400 mm</t>
  </si>
  <si>
    <t>1c</t>
  </si>
  <si>
    <t>Tlumiče chvění, sada 4ks</t>
  </si>
  <si>
    <t>sada</t>
  </si>
  <si>
    <t>1d</t>
  </si>
  <si>
    <t>Ochranná stříška</t>
  </si>
  <si>
    <t>1e</t>
  </si>
  <si>
    <t>Protidešťová žaluzie</t>
  </si>
  <si>
    <t>585x585 mm</t>
  </si>
  <si>
    <t>1f</t>
  </si>
  <si>
    <t>548x548 mm</t>
  </si>
  <si>
    <t>Kruhový tlumič hluku</t>
  </si>
  <si>
    <t>d400-900</t>
  </si>
  <si>
    <t>Anemostat pro přívod vzduchu se čtvercovou čelní deskou 600x48</t>
  </si>
  <si>
    <t>Qv = 1000 m3/h</t>
  </si>
  <si>
    <t>Klapka uzavírací těsná se servopohonem a havarijní pružinou</t>
  </si>
  <si>
    <t>d250 -230V</t>
  </si>
  <si>
    <t>Flexo tlumič hluku</t>
  </si>
  <si>
    <t>d250 - tl 25mm /1000 mm</t>
  </si>
  <si>
    <t>Digestoř z nerez plechu, s obvodovým žlábkem pro zachycení kondenzátu, štěrbinovým tukovým filtrem a osvětlením</t>
  </si>
  <si>
    <t>800x800 mm</t>
  </si>
  <si>
    <t>do d 400 mm</t>
  </si>
  <si>
    <t>Kruhové potrubí SPIRO z pozinkovaného plechu 30% tvarovek, ve vodotěsném provedení</t>
  </si>
  <si>
    <t>Izolace</t>
  </si>
  <si>
    <t>Tepelná izolace minerální vata tl.80 mm  + oplechování pozink plechem</t>
  </si>
  <si>
    <t xml:space="preserve">Protihluková izolace potrubí tl.80 mm  </t>
  </si>
  <si>
    <t>Tepelná izolace potrubí samolepící tl.20 mm  černá</t>
  </si>
  <si>
    <t>SO 02 Objekt superpočítačového centra IT4I                                                                                                  Místnost č. 315</t>
  </si>
  <si>
    <t>Vzduchotechnika</t>
  </si>
  <si>
    <t xml:space="preserve">Specifikace </t>
  </si>
  <si>
    <t>Zodp. Projektant</t>
  </si>
  <si>
    <t>VŠB-TUO</t>
  </si>
  <si>
    <t>17.listopadu 2172/15</t>
  </si>
  <si>
    <t>708 00 Ostrava-Poruba</t>
  </si>
  <si>
    <t>06/2021</t>
  </si>
  <si>
    <t>21-05-03</t>
  </si>
  <si>
    <t xml:space="preserve">Stavební přípomoc </t>
  </si>
  <si>
    <t>Bourání prostupů d400 včetně odvozu sutin</t>
  </si>
  <si>
    <t>Vyspravení po montáži</t>
  </si>
  <si>
    <t>Betonové dlaždice 500x500, jako podložka pod ventilátor</t>
  </si>
  <si>
    <t>Doprava</t>
  </si>
  <si>
    <t>km</t>
  </si>
  <si>
    <t>cca 60,-/km</t>
  </si>
  <si>
    <t>Přesun hmot na staveništi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</si>
</sst>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\-"/>
    <numFmt numFmtId="166" formatCode="#,##0_ ;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[$-F800]dddd\,\ mmmm\ dd\,\ yyyy"/>
    <numFmt numFmtId="172" formatCode="[$-405]d\.\ mmmm\ yyyy"/>
  </numFmts>
  <fonts count="47">
    <font>
      <sz val="10"/>
      <name val="Arial CE"/>
      <family val="0"/>
    </font>
    <font>
      <sz val="9"/>
      <name val="Arial CE"/>
      <family val="2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sz val="11"/>
      <name val="Arial CE"/>
      <family val="0"/>
    </font>
    <font>
      <sz val="12.5"/>
      <name val="Arial CE"/>
      <family val="2"/>
    </font>
    <font>
      <b/>
      <sz val="11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/>
      <right/>
      <top/>
      <bottom style="hair">
        <color indexed="10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1" fillId="33" borderId="11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47">
      <alignment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/>
    </xf>
    <xf numFmtId="0" fontId="0" fillId="0" borderId="0" xfId="47" applyFill="1">
      <alignment/>
      <protection/>
    </xf>
    <xf numFmtId="0" fontId="7" fillId="0" borderId="0" xfId="0" applyFont="1" applyFill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>
      <alignment horizontal="left" vertical="center" indent="1"/>
    </xf>
    <xf numFmtId="0" fontId="8" fillId="0" borderId="0" xfId="0" applyNumberFormat="1" applyFont="1" applyFill="1" applyAlignment="1">
      <alignment horizontal="left" inden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"/>
    </xf>
    <xf numFmtId="49" fontId="8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3" fontId="0" fillId="0" borderId="23" xfId="0" applyNumberFormat="1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vertical="center" wrapText="1"/>
    </xf>
    <xf numFmtId="2" fontId="1" fillId="33" borderId="25" xfId="0" applyNumberFormat="1" applyFont="1" applyFill="1" applyBorder="1" applyAlignment="1">
      <alignment horizontal="justify" vertical="center" wrapText="1"/>
    </xf>
    <xf numFmtId="2" fontId="0" fillId="33" borderId="25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64" fontId="1" fillId="33" borderId="25" xfId="0" applyNumberFormat="1" applyFont="1" applyFill="1" applyBorder="1" applyAlignment="1">
      <alignment horizontal="center" vertical="center" wrapText="1"/>
    </xf>
    <xf numFmtId="3" fontId="1" fillId="33" borderId="25" xfId="0" applyNumberFormat="1" applyFont="1" applyFill="1" applyBorder="1" applyAlignment="1">
      <alignment horizontal="center" vertical="center" wrapText="1"/>
    </xf>
    <xf numFmtId="164" fontId="1" fillId="33" borderId="25" xfId="0" applyNumberFormat="1" applyFont="1" applyFill="1" applyBorder="1" applyAlignment="1">
      <alignment horizontal="center" vertical="center" wrapText="1"/>
    </xf>
    <xf numFmtId="164" fontId="1" fillId="33" borderId="25" xfId="0" applyNumberFormat="1" applyFont="1" applyFill="1" applyBorder="1" applyAlignment="1">
      <alignment horizontal="right" vertical="center" wrapText="1"/>
    </xf>
    <xf numFmtId="164" fontId="1" fillId="33" borderId="26" xfId="0" applyNumberFormat="1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center" vertical="center" wrapText="1"/>
    </xf>
    <xf numFmtId="1" fontId="1" fillId="34" borderId="17" xfId="0" applyNumberFormat="1" applyFont="1" applyFill="1" applyBorder="1" applyAlignment="1">
      <alignment horizontal="center" vertical="center" wrapText="1"/>
    </xf>
    <xf numFmtId="3" fontId="1" fillId="34" borderId="17" xfId="0" applyNumberFormat="1" applyFont="1" applyFill="1" applyBorder="1" applyAlignment="1">
      <alignment horizontal="left" vertical="center"/>
    </xf>
    <xf numFmtId="3" fontId="1" fillId="34" borderId="17" xfId="0" applyNumberFormat="1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1" fillId="34" borderId="14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43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horizontal="center" vertical="center" wrapText="1"/>
    </xf>
    <xf numFmtId="1" fontId="7" fillId="34" borderId="28" xfId="0" applyNumberFormat="1" applyFont="1" applyFill="1" applyBorder="1" applyAlignment="1">
      <alignment horizontal="center" vertical="center" wrapText="1"/>
    </xf>
    <xf numFmtId="3" fontId="7" fillId="34" borderId="28" xfId="0" applyNumberFormat="1" applyFont="1" applyFill="1" applyBorder="1" applyAlignment="1">
      <alignment horizontal="left" vertical="center"/>
    </xf>
    <xf numFmtId="3" fontId="7" fillId="34" borderId="28" xfId="0" applyNumberFormat="1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horizontal="right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/>
    </xf>
    <xf numFmtId="1" fontId="7" fillId="34" borderId="13" xfId="0" applyNumberFormat="1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35" borderId="13" xfId="0" applyNumberFormat="1" applyFont="1" applyFill="1" applyBorder="1" applyAlignment="1">
      <alignment horizontal="right" vertical="center" wrapText="1"/>
    </xf>
    <xf numFmtId="0" fontId="7" fillId="35" borderId="13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left"/>
    </xf>
    <xf numFmtId="0" fontId="10" fillId="0" borderId="13" xfId="0" applyFont="1" applyFill="1" applyBorder="1" applyAlignment="1">
      <alignment vertical="center" wrapText="1"/>
    </xf>
    <xf numFmtId="3" fontId="7" fillId="35" borderId="13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35" borderId="0" xfId="0" applyFill="1" applyAlignment="1">
      <alignment vertical="center"/>
    </xf>
    <xf numFmtId="0" fontId="7" fillId="35" borderId="0" xfId="0" applyFont="1" applyFill="1" applyAlignment="1">
      <alignment vertical="center" wrapText="1"/>
    </xf>
    <xf numFmtId="49" fontId="8" fillId="35" borderId="0" xfId="0" applyNumberFormat="1" applyFont="1" applyFill="1" applyAlignment="1" applyProtection="1">
      <alignment horizontal="left" vertical="center" indent="1"/>
      <protection locked="0"/>
    </xf>
    <xf numFmtId="0" fontId="8" fillId="35" borderId="0" xfId="0" applyNumberFormat="1" applyFont="1" applyFill="1" applyAlignment="1" applyProtection="1">
      <alignment horizontal="center" vertical="center"/>
      <protection hidden="1"/>
    </xf>
    <xf numFmtId="49" fontId="8" fillId="35" borderId="0" xfId="0" applyNumberFormat="1" applyFont="1" applyFill="1" applyAlignment="1" applyProtection="1">
      <alignment horizontal="center" vertical="center"/>
      <protection locked="0"/>
    </xf>
    <xf numFmtId="49" fontId="11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9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horizontal="left" vertical="center" wrapText="1" indent="1"/>
    </xf>
    <xf numFmtId="0" fontId="7" fillId="0" borderId="0" xfId="0" applyFont="1" applyFill="1" applyAlignment="1">
      <alignment horizontal="left" vertical="center" indent="1"/>
    </xf>
    <xf numFmtId="49" fontId="8" fillId="36" borderId="30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Font="1" applyFill="1" applyAlignment="1">
      <alignment horizontal="left" indent="1"/>
    </xf>
    <xf numFmtId="0" fontId="8" fillId="0" borderId="0" xfId="0" applyNumberFormat="1" applyFont="1" applyFill="1" applyAlignment="1" applyProtection="1">
      <alignment horizontal="left" indent="1"/>
      <protection hidden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indent="1"/>
    </xf>
    <xf numFmtId="49" fontId="8" fillId="0" borderId="0" xfId="0" applyNumberFormat="1" applyFont="1" applyFill="1" applyAlignment="1">
      <alignment horizontal="left" indent="1"/>
    </xf>
    <xf numFmtId="0" fontId="7" fillId="0" borderId="0" xfId="0" applyFont="1" applyFill="1" applyAlignment="1">
      <alignment horizontal="left" vertical="center" wrapText="1" indent="1"/>
    </xf>
    <xf numFmtId="49" fontId="8" fillId="0" borderId="0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NumberFormat="1" applyFont="1" applyFill="1" applyBorder="1" applyAlignment="1" applyProtection="1">
      <alignment horizontal="left" vertical="center" indent="1"/>
      <protection locked="0"/>
    </xf>
    <xf numFmtId="49" fontId="8" fillId="36" borderId="0" xfId="47" applyNumberFormat="1" applyFont="1" applyFill="1" applyBorder="1" applyAlignment="1" applyProtection="1">
      <alignment horizontal="left" vertical="center" indent="1"/>
      <protection locked="0"/>
    </xf>
    <xf numFmtId="3" fontId="1" fillId="33" borderId="11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vertical="center" wrapText="1"/>
    </xf>
    <xf numFmtId="0" fontId="1" fillId="33" borderId="31" xfId="0" applyFont="1" applyFill="1" applyBorder="1" applyAlignment="1">
      <alignment horizontal="justify" vertical="center" wrapText="1"/>
    </xf>
    <xf numFmtId="0" fontId="1" fillId="33" borderId="25" xfId="0" applyFont="1" applyFill="1" applyBorder="1" applyAlignment="1">
      <alignment horizontal="justify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itulky+seznamy 0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"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 style="hair"/>
      </border>
    </dxf>
    <dxf>
      <font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SheetLayoutView="100" zoomScalePageLayoutView="0" workbookViewId="0" topLeftCell="A4">
      <selection activeCell="D50" sqref="D50:H50"/>
    </sheetView>
  </sheetViews>
  <sheetFormatPr defaultColWidth="9.00390625" defaultRowHeight="12.75"/>
  <cols>
    <col min="4" max="4" width="11.25390625" style="0" customWidth="1"/>
    <col min="5" max="5" width="5.625" style="0" customWidth="1"/>
    <col min="6" max="6" width="12.75390625" style="0" customWidth="1"/>
  </cols>
  <sheetData>
    <row r="1" spans="1:11" ht="12.7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4.25">
      <c r="A5" s="54"/>
      <c r="B5" s="55"/>
      <c r="C5" s="55"/>
      <c r="D5" s="55"/>
      <c r="E5" s="55"/>
      <c r="F5" s="56"/>
      <c r="G5" s="55"/>
      <c r="H5" s="55"/>
      <c r="I5" s="55"/>
      <c r="J5" s="55"/>
      <c r="K5" s="55"/>
    </row>
    <row r="6" spans="1:11" ht="12.7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2.75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2.75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2.7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2.75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2.75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2.7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2.7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12.7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2.75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2.7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12.7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12.75" customHeight="1">
      <c r="A18" s="150" t="s">
        <v>69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1" ht="12.7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1" ht="12.7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</row>
    <row r="21" spans="1:11" ht="12.7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ht="12.75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1" ht="12.75" customHeight="1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</row>
    <row r="24" spans="1:11" ht="16.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</row>
    <row r="25" spans="1:11" ht="18" customHeight="1">
      <c r="A25" s="152" t="s">
        <v>27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</row>
    <row r="26" spans="1:11" ht="12.75">
      <c r="A26" s="54"/>
      <c r="B26" s="54"/>
      <c r="C26" s="54"/>
      <c r="D26" s="54"/>
      <c r="E26" s="54"/>
      <c r="F26" s="54"/>
      <c r="G26" s="57"/>
      <c r="H26" s="57"/>
      <c r="I26" s="57"/>
      <c r="J26" s="57"/>
      <c r="K26" s="57"/>
    </row>
    <row r="27" spans="1:11" ht="12.75">
      <c r="A27" s="54"/>
      <c r="B27" s="54"/>
      <c r="C27" s="54"/>
      <c r="D27" s="54"/>
      <c r="E27" s="54"/>
      <c r="F27" s="54"/>
      <c r="G27" s="57"/>
      <c r="H27" s="57"/>
      <c r="I27" s="57"/>
      <c r="J27" s="57"/>
      <c r="K27" s="57"/>
    </row>
    <row r="28" spans="1:11" ht="12.75">
      <c r="A28" s="54"/>
      <c r="B28" s="54"/>
      <c r="C28" s="54"/>
      <c r="D28" s="54"/>
      <c r="E28" s="54"/>
      <c r="F28" s="54"/>
      <c r="G28" s="57"/>
      <c r="H28" s="57"/>
      <c r="I28" s="57"/>
      <c r="J28" s="57"/>
      <c r="K28" s="57"/>
    </row>
    <row r="29" spans="1:11" ht="15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</row>
    <row r="30" spans="1:11" ht="14.2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14.25">
      <c r="A31" s="161" t="s">
        <v>70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</row>
    <row r="32" spans="1:11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ht="14.25">
      <c r="A33" s="161" t="s">
        <v>71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</row>
    <row r="34" spans="1:11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ht="12.7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ht="12.75">
      <c r="A37" s="55"/>
      <c r="B37" s="55"/>
      <c r="C37" s="55"/>
      <c r="D37" s="55"/>
      <c r="E37" s="55"/>
      <c r="F37" s="145"/>
      <c r="G37" s="55"/>
      <c r="H37" s="55"/>
      <c r="I37" s="55"/>
      <c r="J37" s="55"/>
      <c r="K37" s="55"/>
    </row>
    <row r="38" spans="1:11" ht="12.7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12.7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ht="12.7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11" ht="12.7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ht="12.7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4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4.25">
      <c r="A45" s="156" t="s">
        <v>30</v>
      </c>
      <c r="B45" s="156"/>
      <c r="C45" s="146" t="s">
        <v>28</v>
      </c>
      <c r="D45" s="147" t="s">
        <v>77</v>
      </c>
      <c r="E45" s="148" t="s">
        <v>31</v>
      </c>
      <c r="F45" s="149"/>
      <c r="G45" s="60"/>
      <c r="H45" s="59"/>
      <c r="I45" s="61"/>
      <c r="J45" s="62"/>
      <c r="K45" s="55"/>
    </row>
    <row r="46" spans="1:11" ht="14.25">
      <c r="A46" s="164"/>
      <c r="B46" s="164"/>
      <c r="C46" s="58"/>
      <c r="D46" s="159"/>
      <c r="E46" s="159"/>
      <c r="F46" s="159"/>
      <c r="G46" s="159"/>
      <c r="H46" s="159"/>
      <c r="I46" s="63"/>
      <c r="J46" s="63"/>
      <c r="K46" s="55"/>
    </row>
    <row r="47" spans="1:11" ht="14.25">
      <c r="A47" s="157"/>
      <c r="B47" s="157"/>
      <c r="C47" s="58"/>
      <c r="D47" s="160"/>
      <c r="E47" s="160"/>
      <c r="F47" s="160"/>
      <c r="G47" s="160"/>
      <c r="H47" s="160"/>
      <c r="I47" s="160"/>
      <c r="J47" s="160"/>
      <c r="K47" s="55"/>
    </row>
    <row r="48" spans="1:11" ht="14.25">
      <c r="A48" s="157"/>
      <c r="B48" s="157"/>
      <c r="C48" s="64"/>
      <c r="D48" s="160"/>
      <c r="E48" s="160"/>
      <c r="F48" s="160"/>
      <c r="G48" s="160"/>
      <c r="H48" s="160"/>
      <c r="I48" s="160"/>
      <c r="J48" s="160"/>
      <c r="K48" s="55"/>
    </row>
    <row r="49" spans="1:11" ht="14.25">
      <c r="A49" s="162"/>
      <c r="B49" s="162"/>
      <c r="C49" s="63"/>
      <c r="D49" s="160"/>
      <c r="E49" s="160"/>
      <c r="F49" s="160"/>
      <c r="G49" s="160"/>
      <c r="H49" s="160"/>
      <c r="I49" s="160"/>
      <c r="J49" s="160"/>
      <c r="K49" s="55"/>
    </row>
    <row r="50" spans="1:11" ht="14.25">
      <c r="A50" s="162"/>
      <c r="B50" s="162"/>
      <c r="C50" s="63"/>
      <c r="D50" s="159"/>
      <c r="E50" s="159"/>
      <c r="F50" s="159"/>
      <c r="G50" s="159"/>
      <c r="H50" s="159"/>
      <c r="I50" s="63"/>
      <c r="J50" s="63"/>
      <c r="K50" s="55"/>
    </row>
    <row r="51" spans="1:11" ht="14.25">
      <c r="A51" s="157" t="s">
        <v>72</v>
      </c>
      <c r="B51" s="157"/>
      <c r="C51" s="58" t="s">
        <v>28</v>
      </c>
      <c r="D51" s="165" t="s">
        <v>34</v>
      </c>
      <c r="E51" s="166"/>
      <c r="F51" s="166"/>
      <c r="G51" s="166"/>
      <c r="H51" s="166"/>
      <c r="I51" s="166"/>
      <c r="J51" s="166"/>
      <c r="K51" s="55"/>
    </row>
    <row r="52" spans="1:11" ht="14.25">
      <c r="A52" s="157" t="s">
        <v>32</v>
      </c>
      <c r="B52" s="157"/>
      <c r="C52" s="58" t="s">
        <v>28</v>
      </c>
      <c r="D52" s="165" t="s">
        <v>34</v>
      </c>
      <c r="E52" s="166"/>
      <c r="F52" s="166"/>
      <c r="G52" s="166"/>
      <c r="H52" s="166"/>
      <c r="I52" s="166"/>
      <c r="J52" s="166"/>
      <c r="K52" s="55"/>
    </row>
    <row r="53" spans="1:11" ht="14.25">
      <c r="A53" s="162"/>
      <c r="B53" s="162"/>
      <c r="C53" s="63"/>
      <c r="D53" s="163"/>
      <c r="E53" s="163"/>
      <c r="F53" s="163"/>
      <c r="G53" s="163"/>
      <c r="H53" s="163"/>
      <c r="I53" s="66"/>
      <c r="J53" s="66"/>
      <c r="K53" s="55"/>
    </row>
    <row r="54" spans="1:11" ht="14.25">
      <c r="A54" s="157" t="s">
        <v>29</v>
      </c>
      <c r="B54" s="157"/>
      <c r="C54" s="58" t="s">
        <v>28</v>
      </c>
      <c r="D54" s="158" t="s">
        <v>73</v>
      </c>
      <c r="E54" s="158"/>
      <c r="F54" s="158"/>
      <c r="G54" s="158"/>
      <c r="H54" s="158"/>
      <c r="I54" s="158"/>
      <c r="J54" s="158"/>
      <c r="K54" s="55"/>
    </row>
    <row r="55" spans="1:11" ht="14.25">
      <c r="A55" s="157"/>
      <c r="B55" s="157"/>
      <c r="C55" s="64"/>
      <c r="D55" s="158" t="s">
        <v>74</v>
      </c>
      <c r="E55" s="158"/>
      <c r="F55" s="158"/>
      <c r="G55" s="158"/>
      <c r="H55" s="158"/>
      <c r="I55" s="158"/>
      <c r="J55" s="158"/>
      <c r="K55" s="55"/>
    </row>
    <row r="56" spans="1:11" ht="14.25">
      <c r="A56" s="157"/>
      <c r="B56" s="157"/>
      <c r="C56" s="64"/>
      <c r="D56" s="158" t="s">
        <v>75</v>
      </c>
      <c r="E56" s="158"/>
      <c r="F56" s="158"/>
      <c r="G56" s="158"/>
      <c r="H56" s="158"/>
      <c r="I56" s="158"/>
      <c r="J56" s="158"/>
      <c r="K56" s="55"/>
    </row>
    <row r="57" spans="1:11" ht="14.25">
      <c r="A57" s="157"/>
      <c r="B57" s="157"/>
      <c r="C57" s="64"/>
      <c r="D57" s="159"/>
      <c r="E57" s="159"/>
      <c r="F57" s="159"/>
      <c r="G57" s="159"/>
      <c r="H57" s="159"/>
      <c r="I57" s="63"/>
      <c r="J57" s="63"/>
      <c r="K57" s="55"/>
    </row>
    <row r="58" spans="1:11" ht="14.25">
      <c r="A58" s="157" t="s">
        <v>33</v>
      </c>
      <c r="B58" s="157"/>
      <c r="C58" s="58" t="s">
        <v>28</v>
      </c>
      <c r="D58" s="167" t="s">
        <v>76</v>
      </c>
      <c r="E58" s="167"/>
      <c r="F58" s="167"/>
      <c r="G58" s="167"/>
      <c r="H58" s="167"/>
      <c r="I58" s="65"/>
      <c r="J58" s="65"/>
      <c r="K58" s="67"/>
    </row>
  </sheetData>
  <sheetProtection/>
  <mergeCells count="32">
    <mergeCell ref="A33:K33"/>
    <mergeCell ref="D52:J52"/>
    <mergeCell ref="A52:B52"/>
    <mergeCell ref="A53:B53"/>
    <mergeCell ref="D48:J48"/>
    <mergeCell ref="A51:B51"/>
    <mergeCell ref="A57:B57"/>
    <mergeCell ref="D57:H57"/>
    <mergeCell ref="A56:B56"/>
    <mergeCell ref="D56:J56"/>
    <mergeCell ref="A58:B58"/>
    <mergeCell ref="D58:H58"/>
    <mergeCell ref="A31:K31"/>
    <mergeCell ref="A54:B54"/>
    <mergeCell ref="D54:J54"/>
    <mergeCell ref="A50:B50"/>
    <mergeCell ref="D50:H50"/>
    <mergeCell ref="D53:H53"/>
    <mergeCell ref="A46:B46"/>
    <mergeCell ref="D49:J49"/>
    <mergeCell ref="D51:J51"/>
    <mergeCell ref="A49:B49"/>
    <mergeCell ref="A18:K24"/>
    <mergeCell ref="A25:K25"/>
    <mergeCell ref="A29:K29"/>
    <mergeCell ref="A45:B45"/>
    <mergeCell ref="A55:B55"/>
    <mergeCell ref="D55:J55"/>
    <mergeCell ref="D46:H46"/>
    <mergeCell ref="A47:B47"/>
    <mergeCell ref="D47:J47"/>
    <mergeCell ref="A48:B48"/>
  </mergeCells>
  <conditionalFormatting sqref="E55:I55 E44:K44 E52:K53 E51:J52">
    <cfRule type="cellIs" priority="6" dxfId="2" operator="greaterThan" stopIfTrue="1">
      <formula>0</formula>
    </cfRule>
  </conditionalFormatting>
  <conditionalFormatting sqref="A18:K23">
    <cfRule type="cellIs" priority="5" dxfId="5" operator="greaterThan" stopIfTrue="1">
      <formula>0</formula>
    </cfRule>
  </conditionalFormatting>
  <conditionalFormatting sqref="D54:J56 D58:H58 D52:J52 D45 F45 A29:K29">
    <cfRule type="cellIs" priority="4" dxfId="1" operator="greaterThan" stopIfTrue="1">
      <formula>0</formula>
    </cfRule>
  </conditionalFormatting>
  <conditionalFormatting sqref="D58:H58">
    <cfRule type="cellIs" priority="3" dxfId="2" operator="greaterThan" stopIfTrue="1">
      <formula>0</formula>
    </cfRule>
  </conditionalFormatting>
  <conditionalFormatting sqref="A18:K24">
    <cfRule type="cellIs" priority="2" dxfId="0" operator="greaterThan" stopIfTrue="1">
      <formula>0</formula>
    </cfRule>
  </conditionalFormatting>
  <dataValidations count="2">
    <dataValidation errorStyle="information" type="list" allowBlank="1" showInputMessage="1" showErrorMessage="1" sqref="D51:J52">
      <formula1>$J$63:$J$84</formula1>
    </dataValidation>
    <dataValidation errorStyle="information" type="list" allowBlank="1" showInputMessage="1" showErrorMessage="1" sqref="A24:K24">
      <formula1>$B$65:$B$108</formula1>
    </dataValidation>
  </dataValidations>
  <printOptions/>
  <pageMargins left="0.7" right="0.7" top="0.787401575" bottom="0.787401575" header="0.3" footer="0.3"/>
  <pageSetup horizontalDpi="600" verticalDpi="6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tabSelected="1" view="pageBreakPreview" zoomScale="65" zoomScaleNormal="70" zoomScaleSheetLayoutView="65" zoomScalePageLayoutView="0" workbookViewId="0" topLeftCell="A1">
      <selection activeCell="G42" sqref="G42"/>
    </sheetView>
  </sheetViews>
  <sheetFormatPr defaultColWidth="35.625" defaultRowHeight="12.75"/>
  <cols>
    <col min="1" max="1" width="5.875" style="53" customWidth="1"/>
    <col min="2" max="2" width="6.75390625" style="5" customWidth="1"/>
    <col min="3" max="3" width="60.875" style="4" customWidth="1"/>
    <col min="4" max="4" width="33.25390625" style="7" customWidth="1"/>
    <col min="5" max="5" width="8.625" style="49" bestFit="1" customWidth="1"/>
    <col min="6" max="6" width="9.00390625" style="39" customWidth="1"/>
    <col min="7" max="7" width="9.75390625" style="5" customWidth="1"/>
    <col min="8" max="8" width="11.375" style="6" customWidth="1"/>
    <col min="9" max="9" width="11.25390625" style="6" customWidth="1"/>
    <col min="10" max="10" width="13.00390625" style="8" customWidth="1"/>
    <col min="11" max="11" width="12.125" style="46" customWidth="1"/>
    <col min="12" max="12" width="29.375" style="5" customWidth="1"/>
  </cols>
  <sheetData>
    <row r="1" spans="1:12" s="1" customFormat="1" ht="27" customHeight="1">
      <c r="A1" s="174" t="s">
        <v>0</v>
      </c>
      <c r="B1" s="175"/>
      <c r="C1" s="9" t="s">
        <v>1</v>
      </c>
      <c r="D1" s="50" t="s">
        <v>2</v>
      </c>
      <c r="E1" s="10" t="s">
        <v>3</v>
      </c>
      <c r="F1" s="176" t="s">
        <v>4</v>
      </c>
      <c r="G1" s="176"/>
      <c r="H1" s="168" t="s">
        <v>5</v>
      </c>
      <c r="I1" s="168"/>
      <c r="J1" s="169" t="s">
        <v>6</v>
      </c>
      <c r="K1" s="169"/>
      <c r="L1" s="11" t="s">
        <v>23</v>
      </c>
    </row>
    <row r="2" spans="1:12" s="2" customFormat="1" ht="24">
      <c r="A2" s="170" t="s">
        <v>7</v>
      </c>
      <c r="B2" s="171"/>
      <c r="C2" s="80" t="s">
        <v>8</v>
      </c>
      <c r="D2" s="81" t="s">
        <v>9</v>
      </c>
      <c r="E2" s="82" t="s">
        <v>10</v>
      </c>
      <c r="F2" s="83" t="s">
        <v>11</v>
      </c>
      <c r="G2" s="84" t="s">
        <v>12</v>
      </c>
      <c r="H2" s="85" t="s">
        <v>13</v>
      </c>
      <c r="I2" s="85" t="s">
        <v>14</v>
      </c>
      <c r="J2" s="86" t="s">
        <v>15</v>
      </c>
      <c r="K2" s="87" t="s">
        <v>14</v>
      </c>
      <c r="L2" s="88"/>
    </row>
    <row r="3" spans="1:12" s="3" customFormat="1" ht="13.5" thickBot="1">
      <c r="A3" s="172">
        <v>1</v>
      </c>
      <c r="B3" s="173"/>
      <c r="C3" s="89">
        <v>2</v>
      </c>
      <c r="D3" s="90">
        <v>3</v>
      </c>
      <c r="E3" s="91">
        <v>4</v>
      </c>
      <c r="F3" s="90">
        <v>5</v>
      </c>
      <c r="G3" s="92">
        <v>6</v>
      </c>
      <c r="H3" s="93">
        <v>7</v>
      </c>
      <c r="I3" s="94">
        <v>8</v>
      </c>
      <c r="J3" s="89">
        <v>9</v>
      </c>
      <c r="K3" s="89">
        <v>10</v>
      </c>
      <c r="L3" s="95">
        <v>11</v>
      </c>
    </row>
    <row r="4" spans="1:12" s="3" customFormat="1" ht="14.25">
      <c r="A4" s="110"/>
      <c r="B4" s="111"/>
      <c r="C4" s="111" t="s">
        <v>24</v>
      </c>
      <c r="D4" s="112"/>
      <c r="E4" s="113"/>
      <c r="F4" s="112"/>
      <c r="G4" s="114"/>
      <c r="H4" s="115"/>
      <c r="I4" s="111"/>
      <c r="J4" s="111"/>
      <c r="K4" s="116"/>
      <c r="L4" s="38"/>
    </row>
    <row r="5" spans="1:12" s="3" customFormat="1" ht="14.25">
      <c r="A5" s="110"/>
      <c r="B5" s="111"/>
      <c r="C5" s="111"/>
      <c r="D5" s="112"/>
      <c r="E5" s="113"/>
      <c r="F5" s="112"/>
      <c r="G5" s="114"/>
      <c r="H5" s="115"/>
      <c r="I5" s="111"/>
      <c r="J5" s="111"/>
      <c r="K5" s="116"/>
      <c r="L5" s="38"/>
    </row>
    <row r="6" spans="1:12" s="3" customFormat="1" ht="14.25">
      <c r="A6" s="117"/>
      <c r="B6" s="118"/>
      <c r="C6" s="118"/>
      <c r="D6" s="119"/>
      <c r="E6" s="108"/>
      <c r="F6" s="120"/>
      <c r="G6" s="118"/>
      <c r="H6" s="121"/>
      <c r="I6" s="122"/>
      <c r="J6" s="118"/>
      <c r="K6" s="123"/>
      <c r="L6" s="96"/>
    </row>
    <row r="7" spans="1:12" s="3" customFormat="1" ht="15">
      <c r="A7" s="124"/>
      <c r="B7" s="125"/>
      <c r="C7" s="102" t="s">
        <v>37</v>
      </c>
      <c r="D7" s="104"/>
      <c r="E7" s="105"/>
      <c r="F7" s="106"/>
      <c r="G7" s="126"/>
      <c r="H7" s="126"/>
      <c r="I7" s="126"/>
      <c r="J7" s="126"/>
      <c r="K7" s="127"/>
      <c r="L7" s="96"/>
    </row>
    <row r="8" spans="1:12" s="3" customFormat="1" ht="42.75">
      <c r="A8" s="124">
        <v>15</v>
      </c>
      <c r="B8" s="125">
        <v>1</v>
      </c>
      <c r="C8" s="103" t="s">
        <v>38</v>
      </c>
      <c r="D8" s="104" t="s">
        <v>39</v>
      </c>
      <c r="E8" s="105" t="s">
        <v>16</v>
      </c>
      <c r="F8" s="106">
        <v>1</v>
      </c>
      <c r="G8" s="105"/>
      <c r="H8" s="126">
        <v>0</v>
      </c>
      <c r="I8" s="126">
        <v>0</v>
      </c>
      <c r="J8" s="126">
        <f aca="true" t="shared" si="0" ref="J8:J14">F8*H8</f>
        <v>0</v>
      </c>
      <c r="K8" s="127">
        <f aca="true" t="shared" si="1" ref="K8:K14">F8*I8</f>
        <v>0</v>
      </c>
      <c r="L8" s="96"/>
    </row>
    <row r="9" spans="1:12" s="3" customFormat="1" ht="14.25">
      <c r="A9" s="124">
        <v>15</v>
      </c>
      <c r="B9" s="125" t="s">
        <v>35</v>
      </c>
      <c r="C9" s="103" t="s">
        <v>40</v>
      </c>
      <c r="D9" s="104"/>
      <c r="E9" s="105" t="s">
        <v>16</v>
      </c>
      <c r="F9" s="106">
        <v>1</v>
      </c>
      <c r="G9" s="105"/>
      <c r="H9" s="126">
        <v>0</v>
      </c>
      <c r="I9" s="126">
        <v>0</v>
      </c>
      <c r="J9" s="126">
        <f t="shared" si="0"/>
        <v>0</v>
      </c>
      <c r="K9" s="127">
        <f t="shared" si="1"/>
        <v>0</v>
      </c>
      <c r="L9" s="96"/>
    </row>
    <row r="10" spans="1:12" s="3" customFormat="1" ht="14.25">
      <c r="A10" s="124">
        <v>15</v>
      </c>
      <c r="B10" s="125" t="s">
        <v>41</v>
      </c>
      <c r="C10" s="103" t="s">
        <v>42</v>
      </c>
      <c r="D10" s="104"/>
      <c r="E10" s="105" t="s">
        <v>16</v>
      </c>
      <c r="F10" s="106">
        <v>1</v>
      </c>
      <c r="G10" s="105"/>
      <c r="H10" s="126">
        <v>0</v>
      </c>
      <c r="I10" s="126">
        <v>0</v>
      </c>
      <c r="J10" s="126">
        <f>F10*H10</f>
        <v>0</v>
      </c>
      <c r="K10" s="127">
        <f>F10*I10</f>
        <v>0</v>
      </c>
      <c r="L10" s="96"/>
    </row>
    <row r="11" spans="1:12" s="3" customFormat="1" ht="14.25">
      <c r="A11" s="124">
        <v>15</v>
      </c>
      <c r="B11" s="125" t="s">
        <v>43</v>
      </c>
      <c r="C11" s="103" t="s">
        <v>44</v>
      </c>
      <c r="D11" s="104"/>
      <c r="E11" s="105" t="s">
        <v>45</v>
      </c>
      <c r="F11" s="106">
        <v>1</v>
      </c>
      <c r="G11" s="105"/>
      <c r="H11" s="126">
        <v>0</v>
      </c>
      <c r="I11" s="126">
        <v>0</v>
      </c>
      <c r="J11" s="126">
        <f>F11*H11</f>
        <v>0</v>
      </c>
      <c r="K11" s="127">
        <f>F11*I11</f>
        <v>0</v>
      </c>
      <c r="L11" s="96"/>
    </row>
    <row r="12" spans="1:12" s="3" customFormat="1" ht="14.25">
      <c r="A12" s="124">
        <v>15</v>
      </c>
      <c r="B12" s="125" t="s">
        <v>46</v>
      </c>
      <c r="C12" s="103" t="s">
        <v>47</v>
      </c>
      <c r="D12" s="104"/>
      <c r="E12" s="105" t="s">
        <v>16</v>
      </c>
      <c r="F12" s="106">
        <v>1</v>
      </c>
      <c r="G12" s="126"/>
      <c r="H12" s="126">
        <v>0</v>
      </c>
      <c r="I12" s="126">
        <v>0</v>
      </c>
      <c r="J12" s="126">
        <f t="shared" si="0"/>
        <v>0</v>
      </c>
      <c r="K12" s="127">
        <f t="shared" si="1"/>
        <v>0</v>
      </c>
      <c r="L12" s="96"/>
    </row>
    <row r="13" spans="1:12" s="3" customFormat="1" ht="14.25">
      <c r="A13" s="124">
        <v>15</v>
      </c>
      <c r="B13" s="125" t="s">
        <v>48</v>
      </c>
      <c r="C13" s="103" t="s">
        <v>49</v>
      </c>
      <c r="D13" s="104" t="s">
        <v>52</v>
      </c>
      <c r="E13" s="105" t="s">
        <v>16</v>
      </c>
      <c r="F13" s="106">
        <v>1</v>
      </c>
      <c r="G13" s="126"/>
      <c r="H13" s="126">
        <v>0</v>
      </c>
      <c r="I13" s="126">
        <v>0</v>
      </c>
      <c r="J13" s="128">
        <f>F13*H13</f>
        <v>0</v>
      </c>
      <c r="K13" s="129">
        <f>F13*I13</f>
        <v>0</v>
      </c>
      <c r="L13" s="96"/>
    </row>
    <row r="14" spans="1:12" s="3" customFormat="1" ht="14.25">
      <c r="A14" s="117">
        <v>15</v>
      </c>
      <c r="B14" s="125" t="s">
        <v>51</v>
      </c>
      <c r="C14" s="103" t="s">
        <v>36</v>
      </c>
      <c r="D14" s="104" t="s">
        <v>50</v>
      </c>
      <c r="E14" s="105" t="s">
        <v>16</v>
      </c>
      <c r="F14" s="106">
        <v>1</v>
      </c>
      <c r="G14" s="108"/>
      <c r="H14" s="126">
        <v>0</v>
      </c>
      <c r="I14" s="126">
        <v>0</v>
      </c>
      <c r="J14" s="128">
        <f t="shared" si="0"/>
        <v>0</v>
      </c>
      <c r="K14" s="129">
        <f t="shared" si="1"/>
        <v>0</v>
      </c>
      <c r="L14" s="96"/>
    </row>
    <row r="15" spans="1:12" s="3" customFormat="1" ht="14.25">
      <c r="A15" s="117">
        <v>15</v>
      </c>
      <c r="B15" s="125">
        <v>2</v>
      </c>
      <c r="C15" s="103" t="s">
        <v>53</v>
      </c>
      <c r="D15" s="104" t="s">
        <v>54</v>
      </c>
      <c r="E15" s="105" t="s">
        <v>16</v>
      </c>
      <c r="F15" s="106">
        <v>1</v>
      </c>
      <c r="G15" s="108"/>
      <c r="H15" s="126">
        <v>0</v>
      </c>
      <c r="I15" s="126">
        <v>0</v>
      </c>
      <c r="J15" s="128">
        <f aca="true" t="shared" si="2" ref="J15:J20">F15*H15</f>
        <v>0</v>
      </c>
      <c r="K15" s="129">
        <f aca="true" t="shared" si="3" ref="K15:K20">F15*I15</f>
        <v>0</v>
      </c>
      <c r="L15" s="98"/>
    </row>
    <row r="16" spans="1:12" s="3" customFormat="1" ht="28.5">
      <c r="A16" s="117">
        <v>15</v>
      </c>
      <c r="B16" s="125">
        <v>3</v>
      </c>
      <c r="C16" s="103" t="s">
        <v>55</v>
      </c>
      <c r="D16" s="104" t="s">
        <v>56</v>
      </c>
      <c r="E16" s="105" t="s">
        <v>16</v>
      </c>
      <c r="F16" s="106">
        <v>1</v>
      </c>
      <c r="G16" s="108"/>
      <c r="H16" s="126">
        <v>0</v>
      </c>
      <c r="I16" s="126">
        <v>0</v>
      </c>
      <c r="J16" s="128">
        <f t="shared" si="2"/>
        <v>0</v>
      </c>
      <c r="K16" s="129">
        <f t="shared" si="3"/>
        <v>0</v>
      </c>
      <c r="L16" s="96"/>
    </row>
    <row r="17" spans="1:12" s="3" customFormat="1" ht="14.25">
      <c r="A17" s="117">
        <v>15</v>
      </c>
      <c r="B17" s="125">
        <v>4</v>
      </c>
      <c r="C17" s="103" t="s">
        <v>57</v>
      </c>
      <c r="D17" s="104" t="s">
        <v>58</v>
      </c>
      <c r="E17" s="105" t="s">
        <v>16</v>
      </c>
      <c r="F17" s="106">
        <v>1</v>
      </c>
      <c r="G17" s="108"/>
      <c r="H17" s="126">
        <v>0</v>
      </c>
      <c r="I17" s="126">
        <v>0</v>
      </c>
      <c r="J17" s="128">
        <f t="shared" si="2"/>
        <v>0</v>
      </c>
      <c r="K17" s="129">
        <f t="shared" si="3"/>
        <v>0</v>
      </c>
      <c r="L17" s="96"/>
    </row>
    <row r="18" spans="1:12" s="3" customFormat="1" ht="14.25">
      <c r="A18" s="117">
        <v>15</v>
      </c>
      <c r="B18" s="125">
        <v>5</v>
      </c>
      <c r="C18" s="103" t="s">
        <v>59</v>
      </c>
      <c r="D18" s="104" t="s">
        <v>60</v>
      </c>
      <c r="E18" s="105" t="s">
        <v>16</v>
      </c>
      <c r="F18" s="106">
        <v>1</v>
      </c>
      <c r="G18" s="108"/>
      <c r="H18" s="126">
        <v>0</v>
      </c>
      <c r="I18" s="126">
        <v>0</v>
      </c>
      <c r="J18" s="128">
        <f t="shared" si="2"/>
        <v>0</v>
      </c>
      <c r="K18" s="129">
        <f t="shared" si="3"/>
        <v>0</v>
      </c>
      <c r="L18" s="96"/>
    </row>
    <row r="19" spans="1:12" s="3" customFormat="1" ht="28.5">
      <c r="A19" s="117">
        <v>15</v>
      </c>
      <c r="B19" s="125">
        <v>6</v>
      </c>
      <c r="C19" s="103" t="s">
        <v>61</v>
      </c>
      <c r="D19" s="104" t="s">
        <v>62</v>
      </c>
      <c r="E19" s="105" t="s">
        <v>16</v>
      </c>
      <c r="F19" s="106">
        <v>2</v>
      </c>
      <c r="G19" s="108"/>
      <c r="H19" s="126">
        <v>0</v>
      </c>
      <c r="I19" s="126">
        <v>0</v>
      </c>
      <c r="J19" s="128">
        <f t="shared" si="2"/>
        <v>0</v>
      </c>
      <c r="K19" s="129">
        <f t="shared" si="3"/>
        <v>0</v>
      </c>
      <c r="L19" s="96"/>
    </row>
    <row r="20" spans="1:12" s="3" customFormat="1" ht="28.5">
      <c r="A20" s="117">
        <v>15</v>
      </c>
      <c r="B20" s="125">
        <v>7</v>
      </c>
      <c r="C20" s="107" t="s">
        <v>64</v>
      </c>
      <c r="D20" s="104" t="s">
        <v>63</v>
      </c>
      <c r="E20" s="105" t="s">
        <v>25</v>
      </c>
      <c r="F20" s="106">
        <v>20</v>
      </c>
      <c r="G20" s="108"/>
      <c r="H20" s="126">
        <v>0</v>
      </c>
      <c r="I20" s="126">
        <v>0</v>
      </c>
      <c r="J20" s="128">
        <f t="shared" si="2"/>
        <v>0</v>
      </c>
      <c r="K20" s="129">
        <f t="shared" si="3"/>
        <v>0</v>
      </c>
      <c r="L20" s="96"/>
    </row>
    <row r="21" spans="1:12" s="3" customFormat="1" ht="14.25">
      <c r="A21" s="117"/>
      <c r="B21" s="125"/>
      <c r="C21" s="103"/>
      <c r="D21" s="109"/>
      <c r="E21" s="104"/>
      <c r="F21" s="108"/>
      <c r="G21" s="130"/>
      <c r="H21" s="126"/>
      <c r="I21" s="126"/>
      <c r="J21" s="128"/>
      <c r="K21" s="129"/>
      <c r="L21" s="99"/>
    </row>
    <row r="22" spans="1:12" s="3" customFormat="1" ht="14.25">
      <c r="A22" s="117"/>
      <c r="B22" s="125"/>
      <c r="C22" s="103"/>
      <c r="D22" s="109"/>
      <c r="E22" s="104"/>
      <c r="F22" s="108"/>
      <c r="G22" s="130"/>
      <c r="H22" s="126"/>
      <c r="I22" s="126"/>
      <c r="J22" s="128"/>
      <c r="K22" s="129"/>
      <c r="L22" s="99"/>
    </row>
    <row r="23" spans="1:12" s="3" customFormat="1" ht="14.25">
      <c r="A23" s="117"/>
      <c r="B23" s="125"/>
      <c r="C23" s="17" t="s">
        <v>17</v>
      </c>
      <c r="D23" s="12"/>
      <c r="E23" s="18"/>
      <c r="F23" s="14"/>
      <c r="G23" s="100"/>
      <c r="H23" s="14"/>
      <c r="I23" s="14"/>
      <c r="J23" s="97"/>
      <c r="K23" s="14"/>
      <c r="L23" s="99"/>
    </row>
    <row r="24" spans="1:12" s="3" customFormat="1" ht="14.25">
      <c r="A24" s="117"/>
      <c r="B24" s="125"/>
      <c r="C24" s="143" t="s">
        <v>18</v>
      </c>
      <c r="D24" s="101"/>
      <c r="E24" s="12" t="s">
        <v>19</v>
      </c>
      <c r="F24" s="12">
        <v>5</v>
      </c>
      <c r="G24" s="14"/>
      <c r="H24" s="14">
        <v>0</v>
      </c>
      <c r="I24" s="14"/>
      <c r="J24" s="97">
        <f>F24*H24</f>
        <v>0</v>
      </c>
      <c r="K24" s="14"/>
      <c r="L24" s="99"/>
    </row>
    <row r="25" spans="1:12" s="3" customFormat="1" ht="14.25">
      <c r="A25" s="117"/>
      <c r="B25" s="125"/>
      <c r="C25" s="143" t="s">
        <v>20</v>
      </c>
      <c r="D25" s="101"/>
      <c r="E25" s="12" t="s">
        <v>19</v>
      </c>
      <c r="F25" s="12">
        <v>15</v>
      </c>
      <c r="G25" s="14"/>
      <c r="H25" s="14">
        <v>0</v>
      </c>
      <c r="I25" s="14"/>
      <c r="J25" s="97">
        <f>F25*H25</f>
        <v>0</v>
      </c>
      <c r="K25" s="14"/>
      <c r="L25" s="99"/>
    </row>
    <row r="26" spans="1:12" s="3" customFormat="1" ht="14.25">
      <c r="A26" s="117"/>
      <c r="B26" s="125"/>
      <c r="C26" s="143"/>
      <c r="D26" s="101"/>
      <c r="E26" s="12"/>
      <c r="F26" s="12"/>
      <c r="G26" s="14"/>
      <c r="H26" s="14"/>
      <c r="I26" s="14"/>
      <c r="J26" s="97"/>
      <c r="K26" s="14"/>
      <c r="L26" s="99"/>
    </row>
    <row r="27" spans="1:12" s="3" customFormat="1" ht="14.25">
      <c r="A27" s="117"/>
      <c r="B27" s="125"/>
      <c r="C27" s="17" t="s">
        <v>65</v>
      </c>
      <c r="D27" s="101"/>
      <c r="E27" s="12"/>
      <c r="F27" s="12"/>
      <c r="G27" s="14"/>
      <c r="H27" s="14"/>
      <c r="I27" s="14"/>
      <c r="J27" s="97"/>
      <c r="K27" s="14"/>
      <c r="L27" s="99"/>
    </row>
    <row r="28" spans="1:12" s="3" customFormat="1" ht="14.25">
      <c r="A28" s="117"/>
      <c r="B28" s="125"/>
      <c r="C28" s="144" t="s">
        <v>68</v>
      </c>
      <c r="D28" s="101"/>
      <c r="E28" s="12" t="s">
        <v>26</v>
      </c>
      <c r="F28" s="12">
        <v>10</v>
      </c>
      <c r="G28" s="14"/>
      <c r="H28" s="14">
        <v>0</v>
      </c>
      <c r="I28" s="14">
        <v>0</v>
      </c>
      <c r="J28" s="97">
        <f>F28*H28</f>
        <v>0</v>
      </c>
      <c r="K28" s="14">
        <f>F28*I28</f>
        <v>0</v>
      </c>
      <c r="L28" s="99"/>
    </row>
    <row r="29" spans="1:12" s="3" customFormat="1" ht="25.5">
      <c r="A29" s="117"/>
      <c r="B29" s="125"/>
      <c r="C29" s="144" t="s">
        <v>66</v>
      </c>
      <c r="D29" s="101"/>
      <c r="E29" s="12" t="s">
        <v>26</v>
      </c>
      <c r="F29" s="12">
        <v>2</v>
      </c>
      <c r="G29" s="14"/>
      <c r="H29" s="14">
        <v>0</v>
      </c>
      <c r="I29" s="14">
        <v>0</v>
      </c>
      <c r="J29" s="97">
        <f>F29*H29</f>
        <v>0</v>
      </c>
      <c r="K29" s="14">
        <f>F29*I29</f>
        <v>0</v>
      </c>
      <c r="L29" s="99"/>
    </row>
    <row r="30" spans="1:12" s="3" customFormat="1" ht="14.25">
      <c r="A30" s="117"/>
      <c r="B30" s="125"/>
      <c r="C30" s="144" t="s">
        <v>67</v>
      </c>
      <c r="D30" s="101"/>
      <c r="E30" s="12" t="s">
        <v>26</v>
      </c>
      <c r="F30" s="12">
        <v>3</v>
      </c>
      <c r="G30" s="14"/>
      <c r="H30" s="14">
        <v>0</v>
      </c>
      <c r="I30" s="14">
        <v>0</v>
      </c>
      <c r="J30" s="97">
        <f>F30*H30</f>
        <v>0</v>
      </c>
      <c r="K30" s="14">
        <f>F30*I30</f>
        <v>0</v>
      </c>
      <c r="L30" s="99"/>
    </row>
    <row r="31" spans="1:12" s="3" customFormat="1" ht="14.25">
      <c r="A31" s="117"/>
      <c r="B31" s="125"/>
      <c r="C31" s="144"/>
      <c r="D31" s="101"/>
      <c r="E31" s="12"/>
      <c r="F31" s="12"/>
      <c r="G31" s="14"/>
      <c r="H31" s="14"/>
      <c r="I31" s="14"/>
      <c r="J31" s="97"/>
      <c r="K31" s="14"/>
      <c r="L31" s="99"/>
    </row>
    <row r="32" spans="1:12" s="3" customFormat="1" ht="14.25">
      <c r="A32" s="117"/>
      <c r="B32" s="125"/>
      <c r="C32" s="103"/>
      <c r="D32" s="109"/>
      <c r="E32" s="104"/>
      <c r="F32" s="108"/>
      <c r="G32" s="130"/>
      <c r="H32" s="126"/>
      <c r="I32" s="126"/>
      <c r="J32" s="128"/>
      <c r="K32" s="129"/>
      <c r="L32" s="99"/>
    </row>
    <row r="33" spans="1:12" s="3" customFormat="1" ht="28.5">
      <c r="A33" s="117"/>
      <c r="B33" s="125"/>
      <c r="C33" s="103" t="s">
        <v>78</v>
      </c>
      <c r="D33" s="177" t="s">
        <v>79</v>
      </c>
      <c r="E33" s="104" t="s">
        <v>16</v>
      </c>
      <c r="F33" s="108">
        <v>3</v>
      </c>
      <c r="G33" s="130"/>
      <c r="H33" s="14"/>
      <c r="I33" s="14">
        <v>0</v>
      </c>
      <c r="J33" s="97"/>
      <c r="K33" s="14">
        <f>F33*I33</f>
        <v>0</v>
      </c>
      <c r="L33" s="99"/>
    </row>
    <row r="34" spans="1:12" s="3" customFormat="1" ht="14.25">
      <c r="A34" s="117"/>
      <c r="B34" s="125"/>
      <c r="C34" s="103"/>
      <c r="D34" s="109" t="s">
        <v>80</v>
      </c>
      <c r="E34" s="104" t="s">
        <v>16</v>
      </c>
      <c r="F34" s="108">
        <v>3</v>
      </c>
      <c r="G34" s="130"/>
      <c r="H34" s="14"/>
      <c r="I34" s="14">
        <v>0</v>
      </c>
      <c r="J34" s="97"/>
      <c r="K34" s="14">
        <f>F34*I34</f>
        <v>0</v>
      </c>
      <c r="L34" s="99"/>
    </row>
    <row r="35" spans="1:12" s="3" customFormat="1" ht="28.5">
      <c r="A35" s="117"/>
      <c r="B35" s="125"/>
      <c r="C35" s="103"/>
      <c r="D35" s="177" t="s">
        <v>81</v>
      </c>
      <c r="E35" s="104" t="s">
        <v>16</v>
      </c>
      <c r="F35" s="108">
        <v>4</v>
      </c>
      <c r="G35" s="130"/>
      <c r="H35" s="14">
        <v>0</v>
      </c>
      <c r="I35" s="14">
        <v>0</v>
      </c>
      <c r="J35" s="97">
        <f>F35*H35</f>
        <v>0</v>
      </c>
      <c r="K35" s="14">
        <f>F35*I35</f>
        <v>0</v>
      </c>
      <c r="L35" s="99"/>
    </row>
    <row r="36" spans="1:12" s="3" customFormat="1" ht="14.25">
      <c r="A36" s="117"/>
      <c r="B36" s="125"/>
      <c r="C36" s="103"/>
      <c r="D36" s="109"/>
      <c r="E36" s="104"/>
      <c r="F36" s="108"/>
      <c r="G36" s="130"/>
      <c r="H36" s="14"/>
      <c r="I36" s="14"/>
      <c r="J36" s="97"/>
      <c r="K36" s="14"/>
      <c r="L36" s="99"/>
    </row>
    <row r="37" spans="1:12" s="3" customFormat="1" ht="14.25">
      <c r="A37" s="117"/>
      <c r="B37" s="125"/>
      <c r="C37" s="103" t="s">
        <v>82</v>
      </c>
      <c r="D37" s="109" t="s">
        <v>84</v>
      </c>
      <c r="E37" s="104" t="s">
        <v>83</v>
      </c>
      <c r="F37" s="108">
        <v>100</v>
      </c>
      <c r="G37" s="130"/>
      <c r="H37" s="14"/>
      <c r="I37" s="14">
        <v>0</v>
      </c>
      <c r="J37" s="97"/>
      <c r="K37" s="14">
        <f>F37*I37</f>
        <v>0</v>
      </c>
      <c r="L37" s="99"/>
    </row>
    <row r="38" spans="1:12" s="3" customFormat="1" ht="14.25">
      <c r="A38" s="117"/>
      <c r="B38" s="125"/>
      <c r="C38" s="103" t="s">
        <v>85</v>
      </c>
      <c r="D38" s="109"/>
      <c r="E38" s="104" t="s">
        <v>19</v>
      </c>
      <c r="F38" s="108">
        <v>250</v>
      </c>
      <c r="G38" s="130"/>
      <c r="H38" s="14">
        <v>0</v>
      </c>
      <c r="I38" s="14"/>
      <c r="J38" s="97">
        <f>F38*H38</f>
        <v>0</v>
      </c>
      <c r="K38" s="14"/>
      <c r="L38" s="99"/>
    </row>
    <row r="39" spans="1:12" s="3" customFormat="1" ht="14.25">
      <c r="A39" s="117"/>
      <c r="B39" s="125"/>
      <c r="C39" s="103"/>
      <c r="D39" s="109"/>
      <c r="E39" s="104"/>
      <c r="F39" s="108"/>
      <c r="G39" s="130"/>
      <c r="H39" s="14"/>
      <c r="I39" s="14"/>
      <c r="J39" s="97"/>
      <c r="K39" s="14"/>
      <c r="L39" s="99"/>
    </row>
    <row r="40" spans="1:12" s="3" customFormat="1" ht="14.25">
      <c r="A40" s="117"/>
      <c r="B40" s="125"/>
      <c r="C40" s="103"/>
      <c r="D40" s="109"/>
      <c r="E40" s="104"/>
      <c r="F40" s="108"/>
      <c r="G40" s="130"/>
      <c r="H40" s="14"/>
      <c r="I40" s="14"/>
      <c r="J40" s="97"/>
      <c r="K40" s="14"/>
      <c r="L40" s="99"/>
    </row>
    <row r="41" spans="1:12" s="3" customFormat="1" ht="14.25">
      <c r="A41" s="117"/>
      <c r="B41" s="125"/>
      <c r="C41" s="103"/>
      <c r="D41" s="109"/>
      <c r="E41" s="104"/>
      <c r="F41" s="108"/>
      <c r="G41" s="130"/>
      <c r="H41" s="14"/>
      <c r="I41" s="14"/>
      <c r="J41" s="97"/>
      <c r="K41" s="14"/>
      <c r="L41" s="99"/>
    </row>
    <row r="42" spans="1:12" s="3" customFormat="1" ht="14.25">
      <c r="A42" s="117"/>
      <c r="B42" s="125"/>
      <c r="C42" s="103"/>
      <c r="D42" s="109"/>
      <c r="E42" s="104"/>
      <c r="F42" s="108"/>
      <c r="G42" s="130"/>
      <c r="H42" s="14"/>
      <c r="I42" s="14"/>
      <c r="J42" s="97"/>
      <c r="K42" s="14"/>
      <c r="L42" s="99"/>
    </row>
    <row r="43" spans="1:12" ht="14.25">
      <c r="A43" s="124"/>
      <c r="B43" s="104"/>
      <c r="C43" s="103"/>
      <c r="D43" s="104"/>
      <c r="E43" s="104"/>
      <c r="F43" s="106"/>
      <c r="G43" s="103"/>
      <c r="H43" s="126"/>
      <c r="I43" s="126"/>
      <c r="J43" s="126"/>
      <c r="K43" s="127"/>
      <c r="L43" s="15"/>
    </row>
    <row r="44" spans="1:12" ht="15">
      <c r="A44" s="124"/>
      <c r="B44" s="104"/>
      <c r="C44" s="131" t="s">
        <v>21</v>
      </c>
      <c r="D44" s="104"/>
      <c r="E44" s="104"/>
      <c r="F44" s="106"/>
      <c r="G44" s="103"/>
      <c r="H44" s="132"/>
      <c r="I44" s="126"/>
      <c r="J44" s="133">
        <f>SUM(J8:J43)</f>
        <v>0</v>
      </c>
      <c r="K44" s="134">
        <f>SUM(K8:K34)</f>
        <v>0</v>
      </c>
      <c r="L44" s="15"/>
    </row>
    <row r="45" spans="1:12" ht="15">
      <c r="A45" s="124"/>
      <c r="B45" s="104"/>
      <c r="C45" s="103"/>
      <c r="D45" s="104"/>
      <c r="E45" s="104"/>
      <c r="F45" s="106"/>
      <c r="G45" s="103"/>
      <c r="H45" s="126"/>
      <c r="I45" s="126"/>
      <c r="J45" s="133"/>
      <c r="K45" s="134"/>
      <c r="L45" s="15"/>
    </row>
    <row r="46" spans="1:12" ht="15.75" thickBot="1">
      <c r="A46" s="135"/>
      <c r="B46" s="136"/>
      <c r="C46" s="137" t="s">
        <v>22</v>
      </c>
      <c r="D46" s="136"/>
      <c r="E46" s="136"/>
      <c r="F46" s="138"/>
      <c r="G46" s="139"/>
      <c r="H46" s="140"/>
      <c r="I46" s="140"/>
      <c r="J46" s="141">
        <f>J44+K44</f>
        <v>0</v>
      </c>
      <c r="K46" s="142"/>
      <c r="L46" s="27"/>
    </row>
    <row r="47" spans="1:12" ht="12.75">
      <c r="A47" s="71"/>
      <c r="B47" s="72"/>
      <c r="C47" s="73"/>
      <c r="D47" s="72"/>
      <c r="E47" s="72"/>
      <c r="F47" s="74"/>
      <c r="G47" s="75"/>
      <c r="H47" s="76"/>
      <c r="I47" s="76"/>
      <c r="J47" s="77"/>
      <c r="K47" s="78"/>
      <c r="L47" s="79"/>
    </row>
    <row r="48" spans="1:12" ht="12.75">
      <c r="A48" s="16"/>
      <c r="B48" s="12"/>
      <c r="C48" s="17"/>
      <c r="D48" s="12"/>
      <c r="E48" s="12"/>
      <c r="F48" s="13"/>
      <c r="G48" s="18"/>
      <c r="H48" s="14"/>
      <c r="I48" s="14"/>
      <c r="J48" s="19"/>
      <c r="K48" s="42"/>
      <c r="L48" s="15"/>
    </row>
    <row r="49" spans="1:12" ht="12.75">
      <c r="A49" s="16"/>
      <c r="B49" s="12"/>
      <c r="C49" s="17"/>
      <c r="D49" s="12"/>
      <c r="E49" s="12"/>
      <c r="F49" s="13"/>
      <c r="G49" s="18"/>
      <c r="H49" s="14"/>
      <c r="I49" s="14"/>
      <c r="J49" s="19"/>
      <c r="K49" s="42"/>
      <c r="L49" s="15"/>
    </row>
    <row r="50" spans="1:12" ht="12.75">
      <c r="A50" s="16"/>
      <c r="B50" s="12"/>
      <c r="C50" s="17"/>
      <c r="D50" s="12"/>
      <c r="E50" s="12"/>
      <c r="F50" s="13"/>
      <c r="G50" s="18"/>
      <c r="H50" s="14"/>
      <c r="I50" s="14"/>
      <c r="J50" s="19"/>
      <c r="K50" s="42"/>
      <c r="L50" s="15"/>
    </row>
    <row r="51" spans="1:12" ht="12.75">
      <c r="A51" s="16"/>
      <c r="B51" s="12"/>
      <c r="C51" s="17"/>
      <c r="D51" s="12"/>
      <c r="E51" s="12"/>
      <c r="F51" s="13"/>
      <c r="G51" s="18"/>
      <c r="H51" s="14"/>
      <c r="I51" s="14"/>
      <c r="J51" s="19"/>
      <c r="K51" s="42"/>
      <c r="L51" s="15"/>
    </row>
    <row r="52" spans="1:12" ht="13.5" thickBot="1">
      <c r="A52" s="20"/>
      <c r="B52" s="21"/>
      <c r="C52" s="22"/>
      <c r="D52" s="21"/>
      <c r="E52" s="21"/>
      <c r="F52" s="23"/>
      <c r="G52" s="24"/>
      <c r="H52" s="25"/>
      <c r="I52" s="25"/>
      <c r="J52" s="26"/>
      <c r="K52" s="43"/>
      <c r="L52" s="27"/>
    </row>
    <row r="53" spans="1:12" ht="12.75">
      <c r="A53" s="51"/>
      <c r="B53" s="28"/>
      <c r="C53" s="29"/>
      <c r="D53" s="30"/>
      <c r="E53" s="47"/>
      <c r="F53" s="40"/>
      <c r="G53" s="28"/>
      <c r="H53" s="31"/>
      <c r="I53" s="31"/>
      <c r="J53" s="32"/>
      <c r="K53" s="44"/>
      <c r="L53" s="28"/>
    </row>
    <row r="54" spans="1:12" ht="12.75">
      <c r="A54" s="52"/>
      <c r="B54" s="33"/>
      <c r="C54" s="34"/>
      <c r="D54" s="35"/>
      <c r="E54" s="48"/>
      <c r="F54" s="41"/>
      <c r="G54" s="33"/>
      <c r="H54" s="36"/>
      <c r="I54" s="36"/>
      <c r="J54" s="37"/>
      <c r="K54" s="45"/>
      <c r="L54" s="33"/>
    </row>
    <row r="55" spans="1:12" ht="12.75">
      <c r="A55" s="52"/>
      <c r="B55" s="33"/>
      <c r="C55" s="34"/>
      <c r="D55" s="35"/>
      <c r="E55" s="48"/>
      <c r="F55" s="41"/>
      <c r="G55" s="33"/>
      <c r="H55" s="36"/>
      <c r="I55" s="36"/>
      <c r="J55" s="37"/>
      <c r="K55" s="45"/>
      <c r="L55" s="33"/>
    </row>
    <row r="56" spans="1:12" ht="12.75">
      <c r="A56" s="52"/>
      <c r="B56" s="33"/>
      <c r="C56" s="34"/>
      <c r="D56" s="35"/>
      <c r="E56" s="48"/>
      <c r="F56" s="41"/>
      <c r="G56" s="33"/>
      <c r="H56" s="36"/>
      <c r="I56" s="36"/>
      <c r="J56" s="37"/>
      <c r="K56" s="45"/>
      <c r="L56" s="33"/>
    </row>
    <row r="57" spans="1:12" ht="12.75">
      <c r="A57" s="52"/>
      <c r="B57" s="33"/>
      <c r="C57" s="34"/>
      <c r="D57" s="35"/>
      <c r="E57" s="48"/>
      <c r="F57" s="41"/>
      <c r="G57" s="33"/>
      <c r="H57" s="36"/>
      <c r="I57" s="36"/>
      <c r="J57" s="37"/>
      <c r="K57" s="45"/>
      <c r="L57" s="33"/>
    </row>
    <row r="58" spans="1:12" ht="12.75">
      <c r="A58" s="52"/>
      <c r="B58" s="33"/>
      <c r="C58" s="34"/>
      <c r="D58" s="35"/>
      <c r="E58" s="48"/>
      <c r="F58" s="41"/>
      <c r="G58" s="33"/>
      <c r="H58" s="36"/>
      <c r="I58" s="36"/>
      <c r="J58" s="37"/>
      <c r="K58" s="45"/>
      <c r="L58" s="33"/>
    </row>
    <row r="59" spans="1:12" ht="12.75">
      <c r="A59" s="52"/>
      <c r="B59" s="33"/>
      <c r="C59" s="34"/>
      <c r="D59" s="35"/>
      <c r="E59" s="48"/>
      <c r="F59" s="41"/>
      <c r="G59" s="33"/>
      <c r="H59" s="36"/>
      <c r="I59" s="36"/>
      <c r="J59" s="37"/>
      <c r="K59" s="45"/>
      <c r="L59" s="33"/>
    </row>
    <row r="60" spans="1:12" ht="12.75">
      <c r="A60" s="52"/>
      <c r="B60" s="33"/>
      <c r="C60" s="34"/>
      <c r="D60" s="35"/>
      <c r="E60" s="48"/>
      <c r="F60" s="41"/>
      <c r="G60" s="33"/>
      <c r="H60" s="36"/>
      <c r="I60" s="36"/>
      <c r="J60" s="37"/>
      <c r="K60" s="45"/>
      <c r="L60" s="33"/>
    </row>
    <row r="61" spans="1:12" ht="12.75">
      <c r="A61" s="52"/>
      <c r="B61" s="33"/>
      <c r="C61" s="34"/>
      <c r="D61" s="35"/>
      <c r="E61" s="48"/>
      <c r="F61" s="41"/>
      <c r="G61" s="33"/>
      <c r="H61" s="36"/>
      <c r="I61" s="36"/>
      <c r="J61" s="37"/>
      <c r="K61" s="45"/>
      <c r="L61" s="33"/>
    </row>
    <row r="62" spans="1:12" ht="12.75">
      <c r="A62" s="52"/>
      <c r="B62" s="33"/>
      <c r="C62" s="34"/>
      <c r="D62" s="35"/>
      <c r="E62" s="48"/>
      <c r="F62" s="41"/>
      <c r="G62" s="33"/>
      <c r="H62" s="36"/>
      <c r="I62" s="36"/>
      <c r="J62" s="37"/>
      <c r="K62" s="45"/>
      <c r="L62" s="33"/>
    </row>
    <row r="63" spans="1:12" ht="12.75">
      <c r="A63" s="52"/>
      <c r="B63" s="33"/>
      <c r="C63" s="34"/>
      <c r="D63" s="35"/>
      <c r="E63" s="48"/>
      <c r="F63" s="41"/>
      <c r="G63" s="33"/>
      <c r="H63" s="36"/>
      <c r="I63" s="36"/>
      <c r="J63" s="37"/>
      <c r="K63" s="45"/>
      <c r="L63" s="33"/>
    </row>
    <row r="64" spans="1:12" ht="12.75">
      <c r="A64" s="52"/>
      <c r="B64" s="33"/>
      <c r="C64" s="34"/>
      <c r="D64" s="35"/>
      <c r="E64" s="48"/>
      <c r="F64" s="41"/>
      <c r="G64" s="33"/>
      <c r="H64" s="36"/>
      <c r="I64" s="36"/>
      <c r="J64" s="37"/>
      <c r="K64" s="45"/>
      <c r="L64" s="33"/>
    </row>
    <row r="65" spans="1:12" ht="12.75">
      <c r="A65" s="52"/>
      <c r="B65" s="33"/>
      <c r="C65" s="34"/>
      <c r="D65" s="35"/>
      <c r="E65" s="48"/>
      <c r="F65" s="41"/>
      <c r="G65" s="33"/>
      <c r="H65" s="36"/>
      <c r="I65" s="36"/>
      <c r="J65" s="37"/>
      <c r="K65" s="45"/>
      <c r="L65" s="33"/>
    </row>
    <row r="66" spans="1:12" ht="12.75">
      <c r="A66" s="52"/>
      <c r="B66" s="33"/>
      <c r="C66" s="34"/>
      <c r="D66" s="35"/>
      <c r="E66" s="48"/>
      <c r="F66" s="41"/>
      <c r="G66" s="33"/>
      <c r="H66" s="36"/>
      <c r="I66" s="36"/>
      <c r="J66" s="37"/>
      <c r="K66" s="45"/>
      <c r="L66" s="33"/>
    </row>
    <row r="67" spans="1:12" ht="12.75">
      <c r="A67" s="52"/>
      <c r="B67" s="33"/>
      <c r="C67" s="34"/>
      <c r="D67" s="35"/>
      <c r="E67" s="48"/>
      <c r="F67" s="41"/>
      <c r="G67" s="33"/>
      <c r="H67" s="36"/>
      <c r="I67" s="36"/>
      <c r="J67" s="37"/>
      <c r="K67" s="45"/>
      <c r="L67" s="33"/>
    </row>
    <row r="68" spans="1:12" ht="12.75">
      <c r="A68" s="52"/>
      <c r="B68" s="33"/>
      <c r="C68" s="34"/>
      <c r="D68" s="35"/>
      <c r="E68" s="48"/>
      <c r="F68" s="41"/>
      <c r="G68" s="33"/>
      <c r="H68" s="36"/>
      <c r="I68" s="36"/>
      <c r="J68" s="37"/>
      <c r="K68" s="45"/>
      <c r="L68" s="33"/>
    </row>
    <row r="69" spans="1:12" ht="12.75">
      <c r="A69" s="52"/>
      <c r="B69" s="33"/>
      <c r="C69" s="34"/>
      <c r="D69" s="35"/>
      <c r="E69" s="48"/>
      <c r="F69" s="41"/>
      <c r="G69" s="33"/>
      <c r="H69" s="36"/>
      <c r="I69" s="36"/>
      <c r="J69" s="37"/>
      <c r="K69" s="45"/>
      <c r="L69" s="33"/>
    </row>
    <row r="70" spans="1:12" ht="12.75">
      <c r="A70" s="52"/>
      <c r="B70" s="33"/>
      <c r="C70" s="34"/>
      <c r="D70" s="35"/>
      <c r="E70" s="48"/>
      <c r="F70" s="41"/>
      <c r="G70" s="33"/>
      <c r="H70" s="36"/>
      <c r="I70" s="36"/>
      <c r="J70" s="37"/>
      <c r="K70" s="45"/>
      <c r="L70" s="33"/>
    </row>
    <row r="71" spans="1:12" ht="12.75">
      <c r="A71" s="52"/>
      <c r="B71" s="33"/>
      <c r="C71" s="34"/>
      <c r="D71" s="35"/>
      <c r="E71" s="48"/>
      <c r="F71" s="41"/>
      <c r="G71" s="33"/>
      <c r="H71" s="36"/>
      <c r="I71" s="36"/>
      <c r="J71" s="37"/>
      <c r="K71" s="45"/>
      <c r="L71" s="33"/>
    </row>
    <row r="72" spans="1:12" ht="12.75">
      <c r="A72" s="52"/>
      <c r="B72" s="33"/>
      <c r="C72" s="34"/>
      <c r="D72" s="35"/>
      <c r="E72" s="48"/>
      <c r="F72" s="41"/>
      <c r="G72" s="33"/>
      <c r="H72" s="36"/>
      <c r="I72" s="36"/>
      <c r="J72" s="37"/>
      <c r="K72" s="45"/>
      <c r="L72" s="33"/>
    </row>
    <row r="73" spans="1:12" ht="12.75">
      <c r="A73" s="52"/>
      <c r="B73" s="33"/>
      <c r="C73" s="34"/>
      <c r="D73" s="35"/>
      <c r="E73" s="48"/>
      <c r="F73" s="41"/>
      <c r="G73" s="33"/>
      <c r="H73" s="36"/>
      <c r="I73" s="36"/>
      <c r="J73" s="37"/>
      <c r="K73" s="45"/>
      <c r="L73" s="33"/>
    </row>
    <row r="74" spans="1:12" ht="12.75">
      <c r="A74" s="52"/>
      <c r="B74" s="33"/>
      <c r="C74" s="34"/>
      <c r="D74" s="35"/>
      <c r="E74" s="48"/>
      <c r="F74" s="41"/>
      <c r="G74" s="33"/>
      <c r="H74" s="36"/>
      <c r="I74" s="36"/>
      <c r="J74" s="37"/>
      <c r="K74" s="45"/>
      <c r="L74" s="33"/>
    </row>
    <row r="75" spans="1:12" ht="12.75">
      <c r="A75" s="52"/>
      <c r="B75" s="33"/>
      <c r="C75" s="34"/>
      <c r="D75" s="35"/>
      <c r="E75" s="48"/>
      <c r="F75" s="41"/>
      <c r="G75" s="33"/>
      <c r="H75" s="36"/>
      <c r="I75" s="36"/>
      <c r="J75" s="37"/>
      <c r="K75" s="45"/>
      <c r="L75" s="33"/>
    </row>
    <row r="76" spans="1:12" ht="12.75">
      <c r="A76" s="52"/>
      <c r="B76" s="33"/>
      <c r="C76" s="34"/>
      <c r="D76" s="35"/>
      <c r="E76" s="48"/>
      <c r="F76" s="41"/>
      <c r="G76" s="33"/>
      <c r="H76" s="36"/>
      <c r="I76" s="36"/>
      <c r="J76" s="37"/>
      <c r="K76" s="45"/>
      <c r="L76" s="33"/>
    </row>
    <row r="77" spans="1:12" ht="12.75">
      <c r="A77" s="52"/>
      <c r="B77" s="33"/>
      <c r="C77" s="34"/>
      <c r="D77" s="35"/>
      <c r="E77" s="48"/>
      <c r="F77" s="41"/>
      <c r="G77" s="33"/>
      <c r="H77" s="36"/>
      <c r="I77" s="36"/>
      <c r="J77" s="37"/>
      <c r="K77" s="45"/>
      <c r="L77" s="33"/>
    </row>
    <row r="78" spans="1:12" ht="12.75">
      <c r="A78" s="52"/>
      <c r="B78" s="33"/>
      <c r="C78" s="34"/>
      <c r="D78" s="35"/>
      <c r="E78" s="48"/>
      <c r="F78" s="41"/>
      <c r="G78" s="33"/>
      <c r="H78" s="36"/>
      <c r="I78" s="36"/>
      <c r="J78" s="37"/>
      <c r="K78" s="45"/>
      <c r="L78" s="33"/>
    </row>
    <row r="79" spans="1:12" ht="12.75">
      <c r="A79" s="52"/>
      <c r="B79" s="33"/>
      <c r="C79" s="34"/>
      <c r="D79" s="35"/>
      <c r="E79" s="48"/>
      <c r="F79" s="41"/>
      <c r="G79" s="33"/>
      <c r="H79" s="36"/>
      <c r="I79" s="36"/>
      <c r="J79" s="37"/>
      <c r="K79" s="45"/>
      <c r="L79" s="33"/>
    </row>
    <row r="80" spans="1:12" ht="12.75">
      <c r="A80" s="52"/>
      <c r="B80" s="33"/>
      <c r="C80" s="34"/>
      <c r="D80" s="35"/>
      <c r="E80" s="48"/>
      <c r="F80" s="41"/>
      <c r="G80" s="33"/>
      <c r="H80" s="36"/>
      <c r="I80" s="36"/>
      <c r="J80" s="37"/>
      <c r="K80" s="45"/>
      <c r="L80" s="33"/>
    </row>
    <row r="81" spans="1:12" ht="12.75">
      <c r="A81" s="52"/>
      <c r="B81" s="33"/>
      <c r="C81" s="34"/>
      <c r="D81" s="35"/>
      <c r="E81" s="48"/>
      <c r="F81" s="41"/>
      <c r="G81" s="33"/>
      <c r="H81" s="36"/>
      <c r="I81" s="36"/>
      <c r="J81" s="37"/>
      <c r="K81" s="45"/>
      <c r="L81" s="33"/>
    </row>
    <row r="82" spans="1:12" ht="12.75">
      <c r="A82" s="52"/>
      <c r="B82" s="33"/>
      <c r="C82" s="34"/>
      <c r="D82" s="35"/>
      <c r="E82" s="48"/>
      <c r="F82" s="41"/>
      <c r="G82" s="33"/>
      <c r="H82" s="36"/>
      <c r="I82" s="36"/>
      <c r="J82" s="37"/>
      <c r="K82" s="45"/>
      <c r="L82" s="33"/>
    </row>
    <row r="83" spans="1:12" ht="12.75">
      <c r="A83" s="52"/>
      <c r="B83" s="33"/>
      <c r="C83" s="34"/>
      <c r="D83" s="35"/>
      <c r="E83" s="48"/>
      <c r="F83" s="41"/>
      <c r="G83" s="33"/>
      <c r="H83" s="36"/>
      <c r="I83" s="36"/>
      <c r="J83" s="37"/>
      <c r="K83" s="45"/>
      <c r="L83" s="33"/>
    </row>
    <row r="84" spans="1:12" ht="12.75">
      <c r="A84" s="52"/>
      <c r="B84" s="33"/>
      <c r="C84" s="34"/>
      <c r="D84" s="35"/>
      <c r="E84" s="48"/>
      <c r="F84" s="41"/>
      <c r="G84" s="33"/>
      <c r="H84" s="36"/>
      <c r="I84" s="36"/>
      <c r="J84" s="37"/>
      <c r="K84" s="45"/>
      <c r="L84" s="33"/>
    </row>
    <row r="85" spans="1:12" ht="12.75">
      <c r="A85" s="52"/>
      <c r="B85" s="33"/>
      <c r="C85" s="34"/>
      <c r="D85" s="35"/>
      <c r="E85" s="48"/>
      <c r="F85" s="41"/>
      <c r="G85" s="33"/>
      <c r="H85" s="36"/>
      <c r="I85" s="36"/>
      <c r="J85" s="37"/>
      <c r="K85" s="45"/>
      <c r="L85" s="33"/>
    </row>
    <row r="86" spans="1:12" ht="12.75">
      <c r="A86" s="52"/>
      <c r="B86" s="33"/>
      <c r="C86" s="34"/>
      <c r="D86" s="35"/>
      <c r="E86" s="48"/>
      <c r="F86" s="41"/>
      <c r="G86" s="33"/>
      <c r="H86" s="36"/>
      <c r="I86" s="36"/>
      <c r="J86" s="37"/>
      <c r="K86" s="45"/>
      <c r="L86" s="33"/>
    </row>
    <row r="87" spans="1:12" ht="12.75">
      <c r="A87" s="52"/>
      <c r="B87" s="33"/>
      <c r="C87" s="34"/>
      <c r="D87" s="35"/>
      <c r="E87" s="48"/>
      <c r="F87" s="41"/>
      <c r="G87" s="33"/>
      <c r="H87" s="36"/>
      <c r="I87" s="36"/>
      <c r="J87" s="37"/>
      <c r="K87" s="45"/>
      <c r="L87" s="33"/>
    </row>
    <row r="88" spans="1:12" ht="12.75">
      <c r="A88" s="52"/>
      <c r="B88" s="33"/>
      <c r="C88" s="34"/>
      <c r="D88" s="35"/>
      <c r="E88" s="48"/>
      <c r="F88" s="41"/>
      <c r="G88" s="33"/>
      <c r="H88" s="36"/>
      <c r="I88" s="36"/>
      <c r="J88" s="37"/>
      <c r="K88" s="45"/>
      <c r="L88" s="33"/>
    </row>
    <row r="89" spans="1:12" ht="12.75">
      <c r="A89" s="52"/>
      <c r="B89" s="33"/>
      <c r="C89" s="34"/>
      <c r="D89" s="35"/>
      <c r="E89" s="48"/>
      <c r="F89" s="41"/>
      <c r="G89" s="33"/>
      <c r="H89" s="36"/>
      <c r="I89" s="36"/>
      <c r="J89" s="37"/>
      <c r="K89" s="45"/>
      <c r="L89" s="33"/>
    </row>
    <row r="90" spans="1:12" ht="12.75">
      <c r="A90" s="52"/>
      <c r="B90" s="33"/>
      <c r="C90" s="34"/>
      <c r="D90" s="35"/>
      <c r="E90" s="48"/>
      <c r="F90" s="41"/>
      <c r="G90" s="33"/>
      <c r="H90" s="36"/>
      <c r="I90" s="36"/>
      <c r="J90" s="37"/>
      <c r="K90" s="45"/>
      <c r="L90" s="33"/>
    </row>
    <row r="91" spans="1:12" ht="12.75">
      <c r="A91" s="52"/>
      <c r="B91" s="33"/>
      <c r="C91" s="34"/>
      <c r="D91" s="35"/>
      <c r="E91" s="48"/>
      <c r="F91" s="41"/>
      <c r="G91" s="33"/>
      <c r="H91" s="36"/>
      <c r="I91" s="36"/>
      <c r="J91" s="37"/>
      <c r="K91" s="45"/>
      <c r="L91" s="33"/>
    </row>
    <row r="92" spans="1:12" ht="12.75">
      <c r="A92" s="52"/>
      <c r="B92" s="33"/>
      <c r="C92" s="34"/>
      <c r="D92" s="35"/>
      <c r="E92" s="48"/>
      <c r="F92" s="41"/>
      <c r="G92" s="33"/>
      <c r="H92" s="36"/>
      <c r="I92" s="36"/>
      <c r="J92" s="37"/>
      <c r="K92" s="45"/>
      <c r="L92" s="33"/>
    </row>
    <row r="93" spans="1:12" ht="12.75">
      <c r="A93" s="52"/>
      <c r="B93" s="33"/>
      <c r="C93" s="34"/>
      <c r="D93" s="35"/>
      <c r="E93" s="48"/>
      <c r="F93" s="41"/>
      <c r="G93" s="33"/>
      <c r="H93" s="36"/>
      <c r="I93" s="36"/>
      <c r="J93" s="37"/>
      <c r="K93" s="45"/>
      <c r="L93" s="33"/>
    </row>
    <row r="94" spans="1:12" ht="12.75">
      <c r="A94" s="52"/>
      <c r="B94" s="33"/>
      <c r="C94" s="34"/>
      <c r="D94" s="35"/>
      <c r="E94" s="48"/>
      <c r="F94" s="41"/>
      <c r="G94" s="33"/>
      <c r="H94" s="36"/>
      <c r="I94" s="36"/>
      <c r="J94" s="37"/>
      <c r="K94" s="45"/>
      <c r="L94" s="33"/>
    </row>
    <row r="95" spans="1:12" ht="12.75">
      <c r="A95" s="52"/>
      <c r="B95" s="33"/>
      <c r="C95" s="34"/>
      <c r="D95" s="35"/>
      <c r="E95" s="48"/>
      <c r="F95" s="41"/>
      <c r="G95" s="33"/>
      <c r="H95" s="36"/>
      <c r="I95" s="36"/>
      <c r="J95" s="37"/>
      <c r="K95" s="45"/>
      <c r="L95" s="33"/>
    </row>
    <row r="96" spans="1:12" ht="12.75">
      <c r="A96" s="52"/>
      <c r="B96" s="33"/>
      <c r="C96" s="34"/>
      <c r="D96" s="35"/>
      <c r="E96" s="48"/>
      <c r="F96" s="41"/>
      <c r="G96" s="33"/>
      <c r="H96" s="36"/>
      <c r="I96" s="36"/>
      <c r="J96" s="37"/>
      <c r="K96" s="45"/>
      <c r="L96" s="33"/>
    </row>
    <row r="97" spans="1:12" ht="12.75">
      <c r="A97" s="52"/>
      <c r="B97" s="33"/>
      <c r="C97" s="34"/>
      <c r="D97" s="35"/>
      <c r="E97" s="48"/>
      <c r="F97" s="41"/>
      <c r="G97" s="33"/>
      <c r="H97" s="36"/>
      <c r="I97" s="36"/>
      <c r="J97" s="37"/>
      <c r="K97" s="45"/>
      <c r="L97" s="33"/>
    </row>
    <row r="98" spans="1:12" ht="12.75">
      <c r="A98" s="52"/>
      <c r="B98" s="33"/>
      <c r="C98" s="34"/>
      <c r="D98" s="35"/>
      <c r="E98" s="48"/>
      <c r="F98" s="41"/>
      <c r="G98" s="33"/>
      <c r="H98" s="36"/>
      <c r="I98" s="36"/>
      <c r="J98" s="37"/>
      <c r="K98" s="45"/>
      <c r="L98" s="33"/>
    </row>
    <row r="99" spans="1:12" ht="12.75">
      <c r="A99" s="52"/>
      <c r="B99" s="33"/>
      <c r="C99" s="34"/>
      <c r="D99" s="35"/>
      <c r="E99" s="48"/>
      <c r="F99" s="41"/>
      <c r="G99" s="33"/>
      <c r="H99" s="36"/>
      <c r="I99" s="36"/>
      <c r="J99" s="37"/>
      <c r="K99" s="45"/>
      <c r="L99" s="33"/>
    </row>
    <row r="100" spans="1:12" ht="12.75">
      <c r="A100" s="52"/>
      <c r="B100" s="33"/>
      <c r="C100" s="34"/>
      <c r="D100" s="35"/>
      <c r="E100" s="48"/>
      <c r="F100" s="41"/>
      <c r="G100" s="33"/>
      <c r="H100" s="36"/>
      <c r="I100" s="36"/>
      <c r="J100" s="37"/>
      <c r="K100" s="45"/>
      <c r="L100" s="33"/>
    </row>
    <row r="101" spans="1:12" ht="12.75">
      <c r="A101" s="52"/>
      <c r="B101" s="33"/>
      <c r="C101" s="34"/>
      <c r="D101" s="35"/>
      <c r="E101" s="48"/>
      <c r="F101" s="41"/>
      <c r="G101" s="33"/>
      <c r="H101" s="36"/>
      <c r="I101" s="36"/>
      <c r="J101" s="37"/>
      <c r="K101" s="45"/>
      <c r="L101" s="33"/>
    </row>
    <row r="102" spans="1:12" ht="12.75">
      <c r="A102" s="52"/>
      <c r="B102" s="33"/>
      <c r="C102" s="34"/>
      <c r="D102" s="35"/>
      <c r="E102" s="48"/>
      <c r="F102" s="41"/>
      <c r="G102" s="33"/>
      <c r="H102" s="36"/>
      <c r="I102" s="36"/>
      <c r="J102" s="37"/>
      <c r="K102" s="45"/>
      <c r="L102" s="33"/>
    </row>
    <row r="103" spans="1:12" ht="12.75">
      <c r="A103" s="52"/>
      <c r="B103" s="33"/>
      <c r="C103" s="34"/>
      <c r="D103" s="35"/>
      <c r="E103" s="48"/>
      <c r="F103" s="41"/>
      <c r="G103" s="33"/>
      <c r="H103" s="36"/>
      <c r="I103" s="36"/>
      <c r="J103" s="37"/>
      <c r="K103" s="45"/>
      <c r="L103" s="33"/>
    </row>
    <row r="104" spans="1:12" ht="12.75">
      <c r="A104" s="52"/>
      <c r="B104" s="33"/>
      <c r="C104" s="34"/>
      <c r="D104" s="35"/>
      <c r="E104" s="48"/>
      <c r="F104" s="41"/>
      <c r="G104" s="33"/>
      <c r="H104" s="36"/>
      <c r="I104" s="36"/>
      <c r="J104" s="37"/>
      <c r="K104" s="45"/>
      <c r="L104" s="33"/>
    </row>
    <row r="105" spans="1:12" ht="12.75">
      <c r="A105" s="52"/>
      <c r="B105" s="33"/>
      <c r="C105" s="34"/>
      <c r="D105" s="35"/>
      <c r="E105" s="48"/>
      <c r="F105" s="41"/>
      <c r="G105" s="33"/>
      <c r="H105" s="36"/>
      <c r="I105" s="36"/>
      <c r="J105" s="37"/>
      <c r="K105" s="45"/>
      <c r="L105" s="33"/>
    </row>
    <row r="106" spans="1:12" ht="12.75">
      <c r="A106" s="52"/>
      <c r="B106" s="33"/>
      <c r="C106" s="34"/>
      <c r="D106" s="35"/>
      <c r="E106" s="48"/>
      <c r="F106" s="41"/>
      <c r="G106" s="33"/>
      <c r="H106" s="36"/>
      <c r="I106" s="36"/>
      <c r="J106" s="37"/>
      <c r="K106" s="45"/>
      <c r="L106" s="33"/>
    </row>
    <row r="107" spans="1:12" ht="12.75">
      <c r="A107" s="52"/>
      <c r="B107" s="33"/>
      <c r="C107" s="34"/>
      <c r="D107" s="35"/>
      <c r="E107" s="48"/>
      <c r="F107" s="41"/>
      <c r="G107" s="33"/>
      <c r="H107" s="36"/>
      <c r="I107" s="36"/>
      <c r="J107" s="37"/>
      <c r="K107" s="45"/>
      <c r="L107" s="33"/>
    </row>
    <row r="108" spans="1:12" ht="12.75">
      <c r="A108" s="52"/>
      <c r="B108" s="33"/>
      <c r="C108" s="34"/>
      <c r="D108" s="35"/>
      <c r="E108" s="48"/>
      <c r="F108" s="41"/>
      <c r="G108" s="33"/>
      <c r="H108" s="36"/>
      <c r="I108" s="36"/>
      <c r="J108" s="37"/>
      <c r="K108" s="45"/>
      <c r="L108" s="33"/>
    </row>
    <row r="109" spans="1:12" ht="12.75">
      <c r="A109" s="52"/>
      <c r="B109" s="33"/>
      <c r="C109" s="34"/>
      <c r="D109" s="35"/>
      <c r="E109" s="48"/>
      <c r="F109" s="41"/>
      <c r="G109" s="33"/>
      <c r="H109" s="36"/>
      <c r="I109" s="36"/>
      <c r="J109" s="37"/>
      <c r="K109" s="45"/>
      <c r="L109" s="33"/>
    </row>
    <row r="110" spans="1:12" ht="12.75">
      <c r="A110" s="52"/>
      <c r="B110" s="33"/>
      <c r="C110" s="34"/>
      <c r="D110" s="35"/>
      <c r="E110" s="48"/>
      <c r="F110" s="41"/>
      <c r="G110" s="33"/>
      <c r="H110" s="36"/>
      <c r="I110" s="36"/>
      <c r="J110" s="37"/>
      <c r="K110" s="45"/>
      <c r="L110" s="33"/>
    </row>
    <row r="111" spans="1:12" ht="12.75">
      <c r="A111" s="52"/>
      <c r="B111" s="33"/>
      <c r="C111" s="34"/>
      <c r="D111" s="35"/>
      <c r="E111" s="48"/>
      <c r="F111" s="41"/>
      <c r="G111" s="33"/>
      <c r="H111" s="36"/>
      <c r="I111" s="36"/>
      <c r="J111" s="37"/>
      <c r="K111" s="45"/>
      <c r="L111" s="33"/>
    </row>
    <row r="112" spans="1:12" ht="12.75">
      <c r="A112" s="52"/>
      <c r="B112" s="33"/>
      <c r="C112" s="34"/>
      <c r="D112" s="35"/>
      <c r="E112" s="48"/>
      <c r="F112" s="41"/>
      <c r="G112" s="33"/>
      <c r="H112" s="36"/>
      <c r="I112" s="36"/>
      <c r="J112" s="37"/>
      <c r="K112" s="45"/>
      <c r="L112" s="33"/>
    </row>
    <row r="113" spans="1:12" ht="12.75">
      <c r="A113" s="52"/>
      <c r="B113" s="33"/>
      <c r="C113" s="34"/>
      <c r="D113" s="35"/>
      <c r="E113" s="48"/>
      <c r="F113" s="41"/>
      <c r="G113" s="33"/>
      <c r="H113" s="36"/>
      <c r="I113" s="36"/>
      <c r="J113" s="37"/>
      <c r="K113" s="45"/>
      <c r="L113" s="33"/>
    </row>
    <row r="114" spans="1:12" ht="12.75">
      <c r="A114" s="52"/>
      <c r="B114" s="33"/>
      <c r="C114" s="34"/>
      <c r="D114" s="35"/>
      <c r="E114" s="48"/>
      <c r="F114" s="41"/>
      <c r="G114" s="33"/>
      <c r="H114" s="36"/>
      <c r="I114" s="36"/>
      <c r="J114" s="37"/>
      <c r="K114" s="45"/>
      <c r="L114" s="33"/>
    </row>
    <row r="115" spans="1:12" ht="12.75">
      <c r="A115" s="52"/>
      <c r="B115" s="33"/>
      <c r="C115" s="34"/>
      <c r="D115" s="35"/>
      <c r="E115" s="48"/>
      <c r="F115" s="41"/>
      <c r="G115" s="33"/>
      <c r="H115" s="36"/>
      <c r="I115" s="36"/>
      <c r="J115" s="37"/>
      <c r="K115" s="45"/>
      <c r="L115" s="33"/>
    </row>
    <row r="116" spans="1:12" ht="12.75">
      <c r="A116" s="52"/>
      <c r="B116" s="33"/>
      <c r="C116" s="34"/>
      <c r="D116" s="35"/>
      <c r="E116" s="48"/>
      <c r="F116" s="41"/>
      <c r="G116" s="33"/>
      <c r="H116" s="36"/>
      <c r="I116" s="36"/>
      <c r="J116" s="37"/>
      <c r="K116" s="45"/>
      <c r="L116" s="33"/>
    </row>
    <row r="117" spans="1:12" ht="12.75">
      <c r="A117" s="52"/>
      <c r="B117" s="33"/>
      <c r="C117" s="34"/>
      <c r="D117" s="35"/>
      <c r="E117" s="48"/>
      <c r="F117" s="41"/>
      <c r="G117" s="33"/>
      <c r="H117" s="36"/>
      <c r="I117" s="36"/>
      <c r="J117" s="37"/>
      <c r="K117" s="45"/>
      <c r="L117" s="33"/>
    </row>
    <row r="118" spans="1:12" ht="12.75">
      <c r="A118" s="52"/>
      <c r="B118" s="33"/>
      <c r="C118" s="34"/>
      <c r="D118" s="35"/>
      <c r="E118" s="48"/>
      <c r="F118" s="41"/>
      <c r="G118" s="33"/>
      <c r="H118" s="36"/>
      <c r="I118" s="36"/>
      <c r="J118" s="37"/>
      <c r="K118" s="45"/>
      <c r="L118" s="33"/>
    </row>
    <row r="119" spans="1:12" ht="12.75">
      <c r="A119" s="52"/>
      <c r="B119" s="33"/>
      <c r="C119" s="34"/>
      <c r="D119" s="35"/>
      <c r="E119" s="48"/>
      <c r="F119" s="41"/>
      <c r="G119" s="33"/>
      <c r="H119" s="36"/>
      <c r="I119" s="36"/>
      <c r="J119" s="37"/>
      <c r="K119" s="45"/>
      <c r="L119" s="33"/>
    </row>
    <row r="120" spans="1:12" ht="12.75">
      <c r="A120" s="52"/>
      <c r="B120" s="33"/>
      <c r="C120" s="34"/>
      <c r="D120" s="35"/>
      <c r="E120" s="48"/>
      <c r="F120" s="41"/>
      <c r="G120" s="33"/>
      <c r="H120" s="36"/>
      <c r="I120" s="36"/>
      <c r="J120" s="37"/>
      <c r="K120" s="45"/>
      <c r="L120" s="33"/>
    </row>
    <row r="121" spans="1:12" ht="12.75">
      <c r="A121" s="52"/>
      <c r="B121" s="33"/>
      <c r="C121" s="34"/>
      <c r="D121" s="35"/>
      <c r="E121" s="48"/>
      <c r="F121" s="41"/>
      <c r="G121" s="33"/>
      <c r="H121" s="36"/>
      <c r="I121" s="36"/>
      <c r="J121" s="37"/>
      <c r="K121" s="45"/>
      <c r="L121" s="33"/>
    </row>
    <row r="122" spans="1:12" ht="12.75">
      <c r="A122" s="52"/>
      <c r="B122" s="33"/>
      <c r="C122" s="34"/>
      <c r="D122" s="35"/>
      <c r="E122" s="48"/>
      <c r="F122" s="41"/>
      <c r="G122" s="33"/>
      <c r="H122" s="36"/>
      <c r="I122" s="36"/>
      <c r="J122" s="37"/>
      <c r="K122" s="45"/>
      <c r="L122" s="33"/>
    </row>
    <row r="123" spans="1:12" ht="12.75">
      <c r="A123" s="52"/>
      <c r="B123" s="33"/>
      <c r="C123" s="34"/>
      <c r="D123" s="35"/>
      <c r="E123" s="48"/>
      <c r="F123" s="41"/>
      <c r="G123" s="33"/>
      <c r="H123" s="36"/>
      <c r="I123" s="36"/>
      <c r="J123" s="37"/>
      <c r="K123" s="45"/>
      <c r="L123" s="33"/>
    </row>
    <row r="124" spans="1:12" ht="12.75">
      <c r="A124" s="52"/>
      <c r="B124" s="33"/>
      <c r="C124" s="34"/>
      <c r="D124" s="35"/>
      <c r="E124" s="48"/>
      <c r="F124" s="41"/>
      <c r="G124" s="33"/>
      <c r="H124" s="36"/>
      <c r="I124" s="36"/>
      <c r="J124" s="37"/>
      <c r="K124" s="45"/>
      <c r="L124" s="33"/>
    </row>
    <row r="125" spans="1:12" ht="12.75">
      <c r="A125" s="52"/>
      <c r="B125" s="33"/>
      <c r="C125" s="34"/>
      <c r="D125" s="35"/>
      <c r="E125" s="48"/>
      <c r="F125" s="41"/>
      <c r="G125" s="33"/>
      <c r="H125" s="36"/>
      <c r="I125" s="36"/>
      <c r="J125" s="37"/>
      <c r="K125" s="45"/>
      <c r="L125" s="33"/>
    </row>
  </sheetData>
  <sheetProtection/>
  <mergeCells count="6">
    <mergeCell ref="H1:I1"/>
    <mergeCell ref="J1:K1"/>
    <mergeCell ref="A2:B2"/>
    <mergeCell ref="A3:B3"/>
    <mergeCell ref="A1:B1"/>
    <mergeCell ref="F1:G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Klarka</dc:creator>
  <cp:keywords/>
  <dc:description/>
  <cp:lastModifiedBy>Rudolf</cp:lastModifiedBy>
  <cp:lastPrinted>2021-08-27T09:56:14Z</cp:lastPrinted>
  <dcterms:created xsi:type="dcterms:W3CDTF">2005-07-10T09:58:11Z</dcterms:created>
  <dcterms:modified xsi:type="dcterms:W3CDTF">2021-08-27T09:58:25Z</dcterms:modified>
  <cp:category/>
  <cp:version/>
  <cp:contentType/>
  <cp:contentStatus/>
</cp:coreProperties>
</file>