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39_2021 Vala_60004828_40\"/>
    </mc:Choice>
  </mc:AlternateContent>
  <xr:revisionPtr revIDLastSave="7" documentId="8_{2F9C39A5-6B57-45A1-B648-125C20432F82}" xr6:coauthVersionLast="36" xr6:coauthVersionMax="36" xr10:uidLastSave="{57F6C960-3E8C-4450-A360-D7F788294798}"/>
  <bookViews>
    <workbookView xWindow="2630" yWindow="2630" windowWidth="28800" windowHeight="154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9" i="1" l="1"/>
  <c r="G17" i="1"/>
  <c r="G18" i="1"/>
  <c r="I17" i="1"/>
  <c r="I18" i="1"/>
  <c r="G16" i="1" l="1"/>
  <c r="I16" i="1"/>
  <c r="I20" i="1" s="1"/>
</calcChain>
</file>

<file path=xl/sharedStrings.xml><?xml version="1.0" encoding="utf-8"?>
<sst xmlns="http://schemas.openxmlformats.org/spreadsheetml/2006/main" count="51" uniqueCount="44">
  <si>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</si>
  <si>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</si>
  <si>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</si>
  <si>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</si>
  <si>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</si>
  <si>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</si>
  <si>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</si>
  <si>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</si>
  <si>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</si>
  <si>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</si>
  <si>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</si>
  <si>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</si>
  <si>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</si>
  <si>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</si>
  <si>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</si>
  <si>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</si>
  <si>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</si>
  <si>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</si>
  <si>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</si>
  <si>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</si>
  <si>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</si>
  <si>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</si>
  <si>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</si>
  <si>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</si>
  <si>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</si>
  <si>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</si>
  <si>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</si>
  <si>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</si>
  <si>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</si>
  <si>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</si>
  <si>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</si>
  <si>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</si>
  <si>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</si>
  <si>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</si>
  <si>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doplni dodavatel</t>
  </si>
  <si>
    <t>Název projektu</t>
  </si>
  <si>
    <t>Reg. číslo projektu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</si>
  <si>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39/2021</t>
    </r>
  </si>
  <si>
    <t>DNS_PC_ATYP</t>
  </si>
  <si>
    <t xml:space="preserve">Bc. Vylegalová Žaneta 
+420 596 995 911 
zaneta.vylegalova@vsb.cz </t>
  </si>
  <si>
    <t xml:space="preserve">Praktický program vzdělávání personálu rozvíjející nízkouhlíkové hospodářství v pohraničí II </t>
  </si>
  <si>
    <t>CZ.11.3.119/0.0/0.0/18_031/0002219</t>
  </si>
  <si>
    <t>FEI</t>
  </si>
  <si>
    <t>DNS_LCD_ATYP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</si>
</sst>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4" xfId="0" applyNumberFormat="1" applyBorder="1" applyAlignment="1">
      <alignment horizontal="right" vertical="center"/>
    </xf>
    <xf numFmtId="165" fontId="2" fillId="3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164" fontId="1" fillId="0" borderId="8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3" fontId="0" fillId="4" borderId="3" xfId="0" applyNumberFormat="1" applyFill="1" applyBorder="1" applyAlignment="1">
      <alignment horizontal="right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3" fontId="0" fillId="4" borderId="4" xfId="0" applyNumberFormat="1" applyFill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0" fontId="0" fillId="4" borderId="10" xfId="0" applyFill="1" applyBorder="1" applyAlignment="1">
      <alignment horizontal="left" vertical="center"/>
    </xf>
    <xf numFmtId="3" fontId="0" fillId="4" borderId="10" xfId="0" applyNumberFormat="1" applyFill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165" fontId="2" fillId="3" borderId="10" xfId="0" applyNumberFormat="1" applyFont="1" applyFill="1" applyBorder="1" applyAlignment="1">
      <alignment horizontal="right" vertical="center"/>
    </xf>
    <xf numFmtId="0" fontId="0" fillId="4" borderId="11" xfId="0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65" fontId="0" fillId="4" borderId="4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165" fontId="0" fillId="4" borderId="10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82021</xdr:colOff>
      <xdr:row>1</xdr:row>
      <xdr:rowOff>105835</xdr:rowOff>
    </xdr:from>
    <xdr:to>
      <xdr:col>10</xdr:col>
      <xdr:colOff>1513418</xdr:colOff>
      <xdr:row>7</xdr:row>
      <xdr:rowOff>138371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264585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30"/>
  <sheetViews>
    <sheetView tabSelected="1" zoomScale="80" zoomScaleNormal="80" workbookViewId="0"/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1" width="24.81640625" customWidth="1"/>
    <col min="12" max="12" width="34.1796875" bestFit="1" customWidth="1"/>
    <col min="13" max="13" width="10.7265625" bestFit="1" customWidth="1"/>
    <col min="14" max="14" width="11.26953125" bestFit="1" customWidth="1"/>
    <col min="15" max="15" width="8.453125" customWidth="1"/>
    <col min="16" max="16" width="7" customWidth="1"/>
    <col min="17" max="17" width="9.54296875" customWidth="1"/>
  </cols>
  <sheetData>
    <row r="10" spans="1:133" ht="18" x14ac:dyDescent="0.25">
      <c r="A10" s="43" t="s">
        <v>18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33" ht="18.5" x14ac:dyDescent="0.25">
      <c r="A11" s="44" t="s">
        <v>37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33" ht="24" customHeight="1" x14ac:dyDescent="0.25">
      <c r="A12" s="45" t="s">
        <v>20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46" t="s">
        <v>3</v>
      </c>
      <c r="B14" s="46" t="s">
        <v>4</v>
      </c>
      <c r="C14" s="46" t="s">
        <v>7</v>
      </c>
      <c r="D14" s="47" t="s">
        <v>5</v>
      </c>
      <c r="E14" s="47" t="s">
        <v>6</v>
      </c>
      <c r="F14" s="48" t="s">
        <v>19</v>
      </c>
      <c r="G14" s="49"/>
      <c r="H14" s="48" t="s">
        <v>17</v>
      </c>
      <c r="I14" s="49"/>
      <c r="J14" s="22" t="s">
        <v>10</v>
      </c>
      <c r="K14" s="50" t="s">
        <v>35</v>
      </c>
      <c r="L14" s="50" t="s">
        <v>36</v>
      </c>
      <c r="M14" s="46" t="s">
        <v>12</v>
      </c>
      <c r="N14" s="46" t="s">
        <v>0</v>
      </c>
      <c r="O14" s="22" t="s">
        <v>13</v>
      </c>
      <c r="P14" s="46" t="s">
        <v>1</v>
      </c>
      <c r="Q14" s="46" t="s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46"/>
      <c r="B15" s="46"/>
      <c r="C15" s="46"/>
      <c r="D15" s="47"/>
      <c r="E15" s="47"/>
      <c r="F15" s="23" t="s">
        <v>8</v>
      </c>
      <c r="G15" s="23" t="s">
        <v>9</v>
      </c>
      <c r="H15" s="23" t="s">
        <v>8</v>
      </c>
      <c r="I15" s="23" t="s">
        <v>9</v>
      </c>
      <c r="J15" s="24" t="s">
        <v>11</v>
      </c>
      <c r="K15" s="51"/>
      <c r="L15" s="51"/>
      <c r="M15" s="46"/>
      <c r="N15" s="46"/>
      <c r="O15" s="24" t="s">
        <v>14</v>
      </c>
      <c r="P15" s="46"/>
      <c r="Q15" s="4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61.5" customHeight="1" thickBot="1" x14ac:dyDescent="0.3">
      <c r="A16" s="38">
        <v>60004828</v>
      </c>
      <c r="B16" s="29">
        <v>10</v>
      </c>
      <c r="C16" s="30" t="s">
        <v>38</v>
      </c>
      <c r="D16" s="31">
        <v>10</v>
      </c>
      <c r="E16" s="30" t="s">
        <v>29</v>
      </c>
      <c r="F16" s="67">
        <v>46440</v>
      </c>
      <c r="G16" s="20">
        <f t="shared" ref="G16:G18" si="0">D16*F16</f>
        <v>464400</v>
      </c>
      <c r="H16" s="21" t="s">
        <v>34</v>
      </c>
      <c r="I16" s="20" t="e">
        <f t="shared" ref="I16:I18" si="1">D16*H16</f>
        <v>#VALUE!</v>
      </c>
      <c r="J16" s="61" t="s">
        <v>39</v>
      </c>
      <c r="K16" s="61" t="s">
        <v>40</v>
      </c>
      <c r="L16" s="61" t="s">
        <v>41</v>
      </c>
      <c r="M16" s="61" t="s">
        <v>42</v>
      </c>
      <c r="N16" s="61" t="s">
        <v>33</v>
      </c>
      <c r="O16" s="61" t="s">
        <v>32</v>
      </c>
      <c r="P16" s="61" t="s">
        <v>31</v>
      </c>
      <c r="Q16" s="64" t="s">
        <v>30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2" customFormat="1" ht="61.5" customHeight="1" x14ac:dyDescent="0.25">
      <c r="A17" s="41">
        <v>60004840</v>
      </c>
      <c r="B17" s="27">
        <v>10</v>
      </c>
      <c r="C17" s="39" t="s">
        <v>38</v>
      </c>
      <c r="D17" s="28">
        <v>1</v>
      </c>
      <c r="E17" s="39" t="s">
        <v>29</v>
      </c>
      <c r="F17" s="68">
        <v>79000</v>
      </c>
      <c r="G17" s="32">
        <f t="shared" si="0"/>
        <v>79000</v>
      </c>
      <c r="H17" s="33" t="s">
        <v>34</v>
      </c>
      <c r="I17" s="32" t="e">
        <f t="shared" si="1"/>
        <v>#VALUE!</v>
      </c>
      <c r="J17" s="62"/>
      <c r="K17" s="62"/>
      <c r="L17" s="62"/>
      <c r="M17" s="62"/>
      <c r="N17" s="62"/>
      <c r="O17" s="62"/>
      <c r="P17" s="62"/>
      <c r="Q17" s="65"/>
    </row>
    <row r="18" spans="1:133" s="2" customFormat="1" ht="61.5" customHeight="1" thickBot="1" x14ac:dyDescent="0.3">
      <c r="A18" s="42"/>
      <c r="B18" s="34">
        <v>20</v>
      </c>
      <c r="C18" s="40" t="s">
        <v>43</v>
      </c>
      <c r="D18" s="35">
        <v>1</v>
      </c>
      <c r="E18" s="40" t="s">
        <v>29</v>
      </c>
      <c r="F18" s="69">
        <v>23000</v>
      </c>
      <c r="G18" s="36">
        <f t="shared" si="0"/>
        <v>23000</v>
      </c>
      <c r="H18" s="37" t="s">
        <v>34</v>
      </c>
      <c r="I18" s="36" t="e">
        <f t="shared" si="1"/>
        <v>#VALUE!</v>
      </c>
      <c r="J18" s="63"/>
      <c r="K18" s="63"/>
      <c r="L18" s="63"/>
      <c r="M18" s="63"/>
      <c r="N18" s="63"/>
      <c r="O18" s="63"/>
      <c r="P18" s="63"/>
      <c r="Q18" s="66"/>
    </row>
    <row r="19" spans="1:133" ht="17.5" customHeight="1" thickBot="1" x14ac:dyDescent="0.3">
      <c r="A19" s="55" t="s">
        <v>15</v>
      </c>
      <c r="B19" s="56"/>
      <c r="C19" s="56"/>
      <c r="D19" s="56"/>
      <c r="E19" s="56"/>
      <c r="F19" s="56"/>
      <c r="G19" s="25">
        <f>SUM(G16:G18)</f>
        <v>566400</v>
      </c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ht="22.9" customHeight="1" thickBot="1" x14ac:dyDescent="0.3">
      <c r="A20" s="52" t="s">
        <v>16</v>
      </c>
      <c r="B20" s="53"/>
      <c r="C20" s="53"/>
      <c r="D20" s="53"/>
      <c r="E20" s="53"/>
      <c r="F20" s="53"/>
      <c r="G20" s="53"/>
      <c r="H20" s="54"/>
      <c r="I20" s="26" t="e">
        <f>SUM(I16:I18)</f>
        <v>#VALUE!</v>
      </c>
      <c r="J20" s="52"/>
      <c r="K20" s="53"/>
      <c r="L20" s="53"/>
      <c r="M20" s="53"/>
      <c r="N20" s="53"/>
      <c r="O20" s="53"/>
      <c r="P20" s="53"/>
      <c r="Q20" s="5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133" x14ac:dyDescent="0.25">
      <c r="A21" s="8" t="s">
        <v>21</v>
      </c>
      <c r="B21" s="9"/>
      <c r="C21" s="8"/>
      <c r="D21" s="9"/>
      <c r="E21" s="8"/>
      <c r="F21" s="10"/>
      <c r="G21" s="10"/>
      <c r="H21" s="8"/>
      <c r="I21" s="8"/>
      <c r="J21" s="8"/>
      <c r="K21" s="8"/>
      <c r="L21" s="8"/>
      <c r="M21" s="9"/>
      <c r="N21" s="8"/>
      <c r="O21" s="9"/>
      <c r="P21" s="8"/>
      <c r="Q21" s="8"/>
    </row>
    <row r="22" spans="1:133" x14ac:dyDescent="0.25">
      <c r="A22" s="11" t="s">
        <v>22</v>
      </c>
      <c r="B22" s="60" t="s">
        <v>23</v>
      </c>
      <c r="C22" s="60"/>
      <c r="D22" s="60"/>
      <c r="E22" s="60"/>
      <c r="F22" s="12" t="s">
        <v>24</v>
      </c>
      <c r="G22" s="13"/>
      <c r="H22" s="14"/>
      <c r="I22" s="13"/>
      <c r="J22" s="15"/>
      <c r="K22" s="15"/>
      <c r="L22" s="15"/>
      <c r="M22" s="15"/>
      <c r="N22" s="13"/>
      <c r="O22" s="15"/>
      <c r="P22" s="13"/>
      <c r="Q22" s="13"/>
    </row>
    <row r="23" spans="1:133" x14ac:dyDescent="0.25">
      <c r="A23" s="13"/>
      <c r="B23" s="15"/>
      <c r="C23" s="13"/>
      <c r="D23" s="15"/>
      <c r="E23" s="13"/>
      <c r="F23" s="14"/>
      <c r="G23" s="14"/>
      <c r="H23" s="16" t="s">
        <v>25</v>
      </c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7"/>
      <c r="H25" s="16"/>
      <c r="I25" s="13"/>
      <c r="J25" s="15"/>
      <c r="K25" s="15"/>
      <c r="L25" s="15"/>
      <c r="M25" s="15"/>
      <c r="N25" s="13"/>
      <c r="O25" s="15"/>
      <c r="P25" s="13"/>
      <c r="Q25" s="13"/>
    </row>
    <row r="26" spans="1:133" x14ac:dyDescent="0.25">
      <c r="A26" s="13"/>
      <c r="B26" s="15"/>
      <c r="C26" s="13"/>
      <c r="D26" s="15"/>
      <c r="E26" s="13"/>
      <c r="F26" s="14"/>
      <c r="G26" s="14"/>
      <c r="H26" s="16"/>
      <c r="I26" s="13"/>
      <c r="J26" s="15"/>
      <c r="K26" s="15"/>
      <c r="L26" s="15"/>
      <c r="M26" s="15"/>
      <c r="N26" s="13"/>
      <c r="O26" s="15"/>
      <c r="P26" s="13"/>
      <c r="Q26" s="13"/>
    </row>
    <row r="27" spans="1:133" x14ac:dyDescent="0.25">
      <c r="A27" s="13"/>
      <c r="B27" s="15"/>
      <c r="C27" s="13"/>
      <c r="D27" s="15"/>
      <c r="E27" s="13"/>
      <c r="F27" s="14"/>
      <c r="G27" s="14"/>
      <c r="H27" s="14"/>
      <c r="I27" s="16"/>
      <c r="J27" s="15"/>
      <c r="K27" s="15"/>
      <c r="L27" s="15"/>
      <c r="M27" s="15"/>
      <c r="N27" s="13"/>
      <c r="O27" s="15"/>
      <c r="P27" s="13"/>
      <c r="Q27" s="13"/>
    </row>
    <row r="28" spans="1:133" ht="14.5" x14ac:dyDescent="0.25">
      <c r="A28" s="15"/>
      <c r="B28" s="15"/>
      <c r="C28" s="13"/>
      <c r="D28" s="15"/>
      <c r="E28" s="13"/>
      <c r="F28" s="18"/>
      <c r="G28" s="19"/>
      <c r="H28" s="13"/>
      <c r="I28" s="13"/>
      <c r="J28" s="59" t="s">
        <v>26</v>
      </c>
      <c r="K28" s="59"/>
      <c r="L28" s="59"/>
      <c r="M28" s="59"/>
      <c r="N28" s="59"/>
      <c r="O28" s="59"/>
      <c r="P28" s="59"/>
      <c r="Q28" s="59"/>
    </row>
    <row r="29" spans="1:133" x14ac:dyDescent="0.25">
      <c r="A29" s="15"/>
      <c r="B29" s="15"/>
      <c r="C29" s="13"/>
      <c r="D29" s="15"/>
      <c r="E29" s="13"/>
      <c r="F29" s="13"/>
      <c r="G29" s="13"/>
      <c r="H29" s="13"/>
      <c r="I29" s="13"/>
      <c r="J29" s="60" t="s">
        <v>27</v>
      </c>
      <c r="K29" s="60"/>
      <c r="L29" s="60"/>
      <c r="M29" s="60"/>
      <c r="N29" s="60"/>
      <c r="O29" s="60"/>
      <c r="P29" s="60"/>
      <c r="Q29" s="60"/>
    </row>
    <row r="30" spans="1:133" x14ac:dyDescent="0.25">
      <c r="A30" s="15"/>
      <c r="B30" s="15"/>
      <c r="C30" s="13"/>
      <c r="D30" s="15"/>
      <c r="E30" s="13"/>
      <c r="F30" s="13"/>
      <c r="G30" s="13"/>
      <c r="H30" s="13"/>
      <c r="I30" s="13"/>
      <c r="J30" s="60" t="s">
        <v>28</v>
      </c>
      <c r="K30" s="60"/>
      <c r="L30" s="60"/>
      <c r="M30" s="60"/>
      <c r="N30" s="60"/>
      <c r="O30" s="60"/>
      <c r="P30" s="60"/>
      <c r="Q30" s="60"/>
    </row>
  </sheetData>
  <mergeCells count="33">
    <mergeCell ref="J30:Q30"/>
    <mergeCell ref="Q14:Q15"/>
    <mergeCell ref="M14:M15"/>
    <mergeCell ref="N14:N15"/>
    <mergeCell ref="P14:P15"/>
    <mergeCell ref="J20:Q20"/>
    <mergeCell ref="J16:J18"/>
    <mergeCell ref="K16:K18"/>
    <mergeCell ref="L16:L18"/>
    <mergeCell ref="M16:M18"/>
    <mergeCell ref="N16:N18"/>
    <mergeCell ref="O16:O18"/>
    <mergeCell ref="P16:P18"/>
    <mergeCell ref="Q16:Q18"/>
    <mergeCell ref="A20:H20"/>
    <mergeCell ref="A19:F19"/>
    <mergeCell ref="H19:Q19"/>
    <mergeCell ref="J28:Q28"/>
    <mergeCell ref="J29:Q29"/>
    <mergeCell ref="B22:E22"/>
    <mergeCell ref="A17:A18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5FC1C-406A-4153-B65F-7A7B7D5B9A14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b0e90202-8514-490b-aa47-458e66aada41"/>
    <ds:schemaRef ds:uri="http://schemas.microsoft.com/office/2006/documentManagement/types"/>
    <ds:schemaRef ds:uri="http://purl.org/dc/elements/1.1/"/>
    <ds:schemaRef ds:uri="63ef4d09-7a27-477e-abfe-88d2d0877d3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7E82A9-1D5D-4A79-88B3-1E605DEBA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2020-02-12T09:17:51Z</cp:lastPrinted>
  <dcterms:created xsi:type="dcterms:W3CDTF">2019-08-01T11:10:14Z</dcterms:created>
  <dcterms:modified xsi:type="dcterms:W3CDTF">2021-08-16T10:37:14Z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