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36_2021 Holy DELL/"/>
    </mc:Choice>
  </mc:AlternateContent>
  <xr:revisionPtr revIDLastSave="4" documentId="8_{34C7354F-3452-45BA-9BFE-3E5ACA3D3B34}" xr6:coauthVersionLast="36" xr6:coauthVersionMax="36" xr10:uidLastSave="{E8D4630A-F45F-4CFE-8EDA-DD9934EF6FB8}"/>
  <bookViews>
    <workbookView xWindow="0" yWindow="0" windowWidth="2970" windowHeight="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I9" i="1" s="1"/>
  <c r="G7" i="1"/>
  <c r="G8" i="1" l="1"/>
</calcChain>
</file>

<file path=xl/sharedStrings.xml><?xml version="1.0" encoding="utf-8"?>
<sst xmlns="http://schemas.openxmlformats.org/spreadsheetml/2006/main" count="41" uniqueCount="38">
  <si>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</si>
  <si>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</si>
  <si>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</si>
  <si>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</si>
  <si>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</si>
  <si>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</si>
  <si>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</si>
  <si>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</si>
  <si>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</si>
  <si>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</si>
  <si>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</si>
  <si>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</si>
  <si>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</si>
  <si>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</si>
  <si>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</si>
  <si>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</si>
  <si>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</si>
  <si>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</si>
  <si>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</si>
  <si>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</si>
  <si>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</si>
  <si>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</si>
  <si>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</si>
  <si>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</si>
  <si>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</si>
  <si>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</si>
  <si>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</si>
  <si>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</si>
  <si>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</si>
  <si>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</si>
  <si>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</si>
  <si>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Fakulta bezpečnostního  inženýrství</t>
  </si>
  <si>
    <t>Lumírova</t>
  </si>
  <si>
    <t>630/13</t>
  </si>
  <si>
    <t>700 30</t>
  </si>
  <si>
    <t>Ostrava-Výškovice</t>
  </si>
  <si>
    <t>Michaela Ogurková
michaela.ogurkova@vsb.cz
+420597322852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</si>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</sst>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12" xfId="0" applyFill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3"/>
  <sheetViews>
    <sheetView tabSelected="1" zoomScale="60" zoomScaleNormal="60" workbookViewId="0">
      <selection sqref="A1:O1"/>
    </sheetView>
  </sheetViews>
  <sheetFormatPr defaultRowHeight="12.5" x14ac:dyDescent="0.25"/>
  <cols>
    <col min="1" max="1" width="9.7265625" customWidth="1"/>
    <col min="2" max="2" width="4.7265625" style="33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4.1796875" customWidth="1"/>
    <col min="8" max="8" width="16.54296875" customWidth="1"/>
    <col min="9" max="9" width="14" customWidth="1"/>
    <col min="10" max="10" width="28.08984375" customWidth="1"/>
    <col min="11" max="11" width="19.90625" style="50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30" ht="18.5" x14ac:dyDescent="0.25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30" ht="24" customHeight="1" x14ac:dyDescent="0.25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3"/>
      <c r="L4" s="3"/>
      <c r="M4" s="3"/>
      <c r="N4" s="3"/>
      <c r="O4" s="4"/>
    </row>
    <row r="5" spans="1:130" s="1" customFormat="1" ht="16.149999999999999" customHeight="1" thickTop="1" thickBot="1" x14ac:dyDescent="0.3">
      <c r="A5" s="68" t="s">
        <v>3</v>
      </c>
      <c r="B5" s="70" t="s">
        <v>4</v>
      </c>
      <c r="C5" s="72" t="s">
        <v>7</v>
      </c>
      <c r="D5" s="76" t="s">
        <v>5</v>
      </c>
      <c r="E5" s="76" t="s">
        <v>6</v>
      </c>
      <c r="F5" s="78" t="s">
        <v>19</v>
      </c>
      <c r="G5" s="79"/>
      <c r="H5" s="78" t="s">
        <v>17</v>
      </c>
      <c r="I5" s="79"/>
      <c r="J5" s="5" t="s">
        <v>10</v>
      </c>
      <c r="K5" s="76" t="s">
        <v>12</v>
      </c>
      <c r="L5" s="72" t="s">
        <v>0</v>
      </c>
      <c r="M5" s="5" t="s">
        <v>13</v>
      </c>
      <c r="N5" s="72" t="s">
        <v>1</v>
      </c>
      <c r="O5" s="7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69"/>
      <c r="B6" s="71"/>
      <c r="C6" s="73"/>
      <c r="D6" s="77"/>
      <c r="E6" s="77"/>
      <c r="F6" s="53" t="s">
        <v>8</v>
      </c>
      <c r="G6" s="53" t="s">
        <v>9</v>
      </c>
      <c r="H6" s="53" t="s">
        <v>8</v>
      </c>
      <c r="I6" s="53" t="s">
        <v>9</v>
      </c>
      <c r="J6" s="54" t="s">
        <v>11</v>
      </c>
      <c r="K6" s="77"/>
      <c r="L6" s="73"/>
      <c r="M6" s="54" t="s">
        <v>14</v>
      </c>
      <c r="N6" s="73"/>
      <c r="O6" s="7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55">
        <v>60004926</v>
      </c>
      <c r="B7" s="42">
        <v>10</v>
      </c>
      <c r="C7" s="51" t="s">
        <v>30</v>
      </c>
      <c r="D7" s="40">
        <v>1</v>
      </c>
      <c r="E7" s="39" t="s">
        <v>29</v>
      </c>
      <c r="F7" s="41">
        <v>200000</v>
      </c>
      <c r="G7" s="37">
        <f t="shared" ref="G7" si="0">D7*F7</f>
        <v>200000</v>
      </c>
      <c r="H7" s="38" t="s">
        <v>23</v>
      </c>
      <c r="I7" s="52" t="e">
        <f t="shared" ref="I7" si="1">H7*D7</f>
        <v>#VALUE!</v>
      </c>
      <c r="J7" s="56" t="s">
        <v>36</v>
      </c>
      <c r="K7" s="57" t="s">
        <v>31</v>
      </c>
      <c r="L7" s="57" t="s">
        <v>32</v>
      </c>
      <c r="M7" s="57" t="s">
        <v>33</v>
      </c>
      <c r="N7" s="57" t="s">
        <v>34</v>
      </c>
      <c r="O7" s="80" t="s">
        <v>35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15" thickTop="1" thickBot="1" x14ac:dyDescent="0.3">
      <c r="A8" s="63" t="s">
        <v>15</v>
      </c>
      <c r="B8" s="64"/>
      <c r="C8" s="64"/>
      <c r="D8" s="64"/>
      <c r="E8" s="64"/>
      <c r="F8" s="64"/>
      <c r="G8" s="81">
        <f>SUM(G7:G7)</f>
        <v>200000</v>
      </c>
      <c r="H8" s="35"/>
      <c r="I8" s="35"/>
      <c r="J8" s="35"/>
      <c r="K8" s="44"/>
      <c r="L8" s="22"/>
      <c r="M8" s="22"/>
      <c r="N8" s="22"/>
      <c r="O8" s="3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15" thickTop="1" thickBot="1" x14ac:dyDescent="0.3">
      <c r="A9" s="60" t="s">
        <v>16</v>
      </c>
      <c r="B9" s="61"/>
      <c r="C9" s="61"/>
      <c r="D9" s="61"/>
      <c r="E9" s="61"/>
      <c r="F9" s="61"/>
      <c r="G9" s="61"/>
      <c r="H9" s="62"/>
      <c r="I9" s="7" t="e">
        <f>SUM(I7:I7)</f>
        <v>#VALUE!</v>
      </c>
      <c r="J9" s="23"/>
      <c r="K9" s="45"/>
      <c r="L9" s="26"/>
      <c r="M9" s="27"/>
      <c r="N9" s="26"/>
      <c r="O9" s="2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3.5" thickTop="1" thickBot="1" x14ac:dyDescent="0.3">
      <c r="A10" s="10" t="s">
        <v>21</v>
      </c>
      <c r="B10" s="31"/>
      <c r="C10" s="10"/>
      <c r="D10" s="11"/>
      <c r="E10" s="10"/>
      <c r="F10" s="12"/>
      <c r="G10" s="12"/>
      <c r="H10" s="10"/>
      <c r="I10" s="10"/>
      <c r="J10" s="10"/>
      <c r="K10" s="46"/>
      <c r="L10" s="15"/>
      <c r="M10" s="17"/>
      <c r="N10" s="15"/>
      <c r="O10" s="1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1" customFormat="1" ht="13" thickBot="1" x14ac:dyDescent="0.3">
      <c r="A11" s="13" t="s">
        <v>22</v>
      </c>
      <c r="B11" s="58" t="s">
        <v>23</v>
      </c>
      <c r="C11" s="59"/>
      <c r="D11" s="59"/>
      <c r="E11" s="59"/>
      <c r="F11" s="14" t="s">
        <v>24</v>
      </c>
      <c r="G11" s="15"/>
      <c r="H11" s="16"/>
      <c r="I11" s="15"/>
      <c r="J11" s="17"/>
      <c r="K11" s="47"/>
      <c r="L11" s="15"/>
      <c r="M11" s="17"/>
      <c r="N11" s="15"/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13" thickBot="1" x14ac:dyDescent="0.3">
      <c r="A12" s="15"/>
      <c r="B12" s="32"/>
      <c r="C12" s="15"/>
      <c r="D12" s="17"/>
      <c r="E12" s="15"/>
      <c r="F12" s="16"/>
      <c r="G12" s="16"/>
      <c r="H12" s="18" t="s">
        <v>25</v>
      </c>
      <c r="I12" s="15"/>
      <c r="J12" s="17"/>
      <c r="K12" s="47"/>
      <c r="L12" s="15"/>
      <c r="M12" s="17"/>
      <c r="N12" s="15"/>
      <c r="O12" s="1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ht="22.9" customHeight="1" x14ac:dyDescent="0.25">
      <c r="A13" s="15"/>
      <c r="B13" s="32"/>
      <c r="C13" s="15"/>
      <c r="D13" s="17"/>
      <c r="E13" s="15"/>
      <c r="F13" s="16"/>
      <c r="G13" s="16"/>
      <c r="H13" s="18"/>
      <c r="I13" s="15"/>
      <c r="J13" s="17"/>
      <c r="K13" s="47"/>
      <c r="L13" s="15"/>
      <c r="M13" s="17"/>
      <c r="N13" s="15"/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130" x14ac:dyDescent="0.25">
      <c r="A14" s="15"/>
      <c r="B14" s="32"/>
      <c r="C14" s="15"/>
      <c r="D14" s="29"/>
      <c r="E14" s="15"/>
      <c r="F14" s="16"/>
      <c r="G14" s="19"/>
      <c r="H14" s="18"/>
      <c r="I14" s="15"/>
      <c r="J14" s="17"/>
      <c r="K14" s="47"/>
      <c r="L14" s="15"/>
      <c r="M14" s="17"/>
      <c r="N14" s="15"/>
      <c r="O14" s="15"/>
    </row>
    <row r="15" spans="1:130" x14ac:dyDescent="0.25">
      <c r="A15" s="15"/>
      <c r="B15" s="32"/>
      <c r="C15" s="15"/>
      <c r="D15" s="17"/>
      <c r="E15" s="15"/>
      <c r="F15" s="16"/>
      <c r="G15" s="16"/>
      <c r="H15" s="18"/>
      <c r="I15" s="15"/>
      <c r="J15" s="17"/>
      <c r="K15" s="47"/>
      <c r="L15" s="15"/>
      <c r="M15" s="17"/>
      <c r="N15" s="15"/>
      <c r="O15" s="15"/>
    </row>
    <row r="16" spans="1:130" ht="14.5" x14ac:dyDescent="0.25">
      <c r="A16" s="15"/>
      <c r="B16" s="32"/>
      <c r="C16" s="15"/>
      <c r="D16" s="17"/>
      <c r="E16" s="15"/>
      <c r="F16" s="16"/>
      <c r="G16" s="16"/>
      <c r="H16" s="16"/>
      <c r="I16" s="18"/>
      <c r="J16" s="17"/>
      <c r="K16" s="47"/>
      <c r="L16" s="25"/>
      <c r="M16" s="25"/>
      <c r="N16" s="25"/>
      <c r="O16" s="25"/>
    </row>
    <row r="17" spans="1:15" ht="14.5" x14ac:dyDescent="0.25">
      <c r="A17" s="17"/>
      <c r="B17" s="32"/>
      <c r="C17" s="15"/>
      <c r="D17" s="29"/>
      <c r="E17" s="15"/>
      <c r="F17" s="20"/>
      <c r="G17" s="21"/>
      <c r="H17" s="15"/>
      <c r="I17" s="15"/>
      <c r="J17" s="25" t="s">
        <v>26</v>
      </c>
      <c r="K17" s="48"/>
      <c r="L17" s="24"/>
      <c r="M17" s="24"/>
      <c r="N17" s="24"/>
      <c r="O17" s="24"/>
    </row>
    <row r="18" spans="1:15" x14ac:dyDescent="0.25">
      <c r="A18" s="17"/>
      <c r="B18" s="32"/>
      <c r="C18" s="15"/>
      <c r="D18" s="29"/>
      <c r="E18" s="15"/>
      <c r="F18" s="15"/>
      <c r="G18" s="15"/>
      <c r="H18" s="15"/>
      <c r="I18" s="15"/>
      <c r="J18" s="24" t="s">
        <v>27</v>
      </c>
      <c r="K18" s="49"/>
      <c r="L18" s="24"/>
      <c r="M18" s="24"/>
      <c r="N18" s="24"/>
      <c r="O18" s="24"/>
    </row>
    <row r="19" spans="1:15" x14ac:dyDescent="0.25">
      <c r="A19" s="17"/>
      <c r="B19" s="32"/>
      <c r="C19" s="15"/>
      <c r="D19" s="17"/>
      <c r="E19" s="15"/>
      <c r="F19" s="15"/>
      <c r="G19" s="15"/>
      <c r="H19" s="15"/>
      <c r="I19" s="15"/>
      <c r="J19" s="24" t="s">
        <v>28</v>
      </c>
      <c r="K19" s="49"/>
    </row>
    <row r="23" spans="1:15" x14ac:dyDescent="0.25">
      <c r="D23" s="34"/>
    </row>
  </sheetData>
  <mergeCells count="17">
    <mergeCell ref="H5:I5"/>
    <mergeCell ref="B11:E11"/>
    <mergeCell ref="A9:H9"/>
    <mergeCell ref="A8:F8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www.w3.org/XML/1998/namespace"/>
    <ds:schemaRef ds:uri="63ef4d09-7a27-477e-abfe-88d2d0877d3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b0e90202-8514-490b-aa47-458e66aada4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2021-08-03T11:01:28Z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