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2970" windowHeight="60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<sst xmlns="http://schemas.openxmlformats.org/spreadsheetml/2006/main" count="41" uniqueCount="38">
  <si>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</si>
  <si>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</si>
  <si>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</si>
  <si>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</si>
  <si>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</si>
  <si>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</si>
  <si>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</si>
  <si>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</si>
  <si>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</si>
  <si>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</si>
  <si>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</si>
  <si>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</si>
  <si>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</si>
  <si>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</si>
  <si>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</si>
  <si>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</si>
  <si>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</si>
  <si>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</si>
  <si>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</si>
  <si>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</si>
  <si>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</si>
  <si>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</si>
  <si>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</si>
  <si>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</si>
  <si>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</si>
  <si>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</si>
  <si>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</si>
  <si>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</si>
  <si>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</si>
  <si>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</si>
  <si>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</si>
  <si>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Fakulta bezpečnostního  inženýrství</t>
  </si>
  <si>
    <t>Lumírova</t>
  </si>
  <si>
    <t>630/13</t>
  </si>
  <si>
    <t>700 30</t>
  </si>
  <si>
    <t>Ostrava-Výškovice</t>
  </si>
  <si>
    <t>Michaela Ogurková
michaela.ogurkova@vsb.cz
+420597322852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</si>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</sst>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right" vertical="center"/>
    </xf>
    <xf numFmtId="165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left" vertical="center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7" xfId="0" applyFill="1" applyBorder="1" applyAlignment="1">
      <alignment vertical="center"/>
    </xf>
    <xf numFmtId="165" fontId="0" fillId="0" borderId="7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3"/>
  <sheetViews>
    <sheetView tabSelected="1" zoomScale="60" zoomScaleNormal="60" workbookViewId="0" topLeftCell="A1">
      <selection activeCell="A1" sqref="A1:O1"/>
    </sheetView>
  </sheetViews>
  <sheetFormatPr defaultColWidth="9.140625" defaultRowHeight="12.75"/>
  <cols>
    <col min="1" max="1" width="9.7109375" style="0" customWidth="1"/>
    <col min="2" max="2" width="4.7109375" style="33" customWidth="1"/>
    <col min="3" max="3" width="31.140625" style="0" bestFit="1" customWidth="1"/>
    <col min="4" max="4" width="5.57421875" style="9" bestFit="1" customWidth="1"/>
    <col min="5" max="5" width="3.8515625" style="9" customWidth="1"/>
    <col min="6" max="6" width="13.57421875" style="0" customWidth="1"/>
    <col min="7" max="7" width="14.140625" style="0" customWidth="1"/>
    <col min="8" max="8" width="16.57421875" style="0" customWidth="1"/>
    <col min="9" max="9" width="14.00390625" style="0" customWidth="1"/>
    <col min="10" max="10" width="28.140625" style="0" customWidth="1"/>
    <col min="11" max="11" width="19.8515625" style="50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0" bestFit="1" customWidth="1"/>
  </cols>
  <sheetData>
    <row r="1" spans="1:15" ht="18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5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4" customHeight="1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4.5" customHeight="1" thickBot="1">
      <c r="A4" s="3"/>
      <c r="B4" s="30"/>
      <c r="C4" s="3"/>
      <c r="D4" s="8"/>
      <c r="E4" s="8"/>
      <c r="F4" s="3"/>
      <c r="G4" s="3"/>
      <c r="H4" s="3"/>
      <c r="I4" s="3"/>
      <c r="J4" s="3"/>
      <c r="K4" s="43"/>
      <c r="L4" s="3"/>
      <c r="M4" s="3"/>
      <c r="N4" s="3"/>
      <c r="O4" s="4"/>
    </row>
    <row r="5" spans="1:130" s="1" customFormat="1" ht="16.15" customHeight="1" thickBot="1" thickTop="1">
      <c r="A5" s="68" t="s">
        <v>3</v>
      </c>
      <c r="B5" s="70" t="s">
        <v>4</v>
      </c>
      <c r="C5" s="72" t="s">
        <v>7</v>
      </c>
      <c r="D5" s="76" t="s">
        <v>5</v>
      </c>
      <c r="E5" s="76" t="s">
        <v>6</v>
      </c>
      <c r="F5" s="78" t="s">
        <v>19</v>
      </c>
      <c r="G5" s="79"/>
      <c r="H5" s="78" t="s">
        <v>17</v>
      </c>
      <c r="I5" s="79"/>
      <c r="J5" s="5" t="s">
        <v>10</v>
      </c>
      <c r="K5" s="76" t="s">
        <v>12</v>
      </c>
      <c r="L5" s="72" t="s">
        <v>0</v>
      </c>
      <c r="M5" s="5" t="s">
        <v>13</v>
      </c>
      <c r="N5" s="72" t="s">
        <v>1</v>
      </c>
      <c r="O5" s="7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5" customHeight="1" thickBot="1">
      <c r="A6" s="69"/>
      <c r="B6" s="71"/>
      <c r="C6" s="73"/>
      <c r="D6" s="77"/>
      <c r="E6" s="77"/>
      <c r="F6" s="53" t="s">
        <v>8</v>
      </c>
      <c r="G6" s="53" t="s">
        <v>9</v>
      </c>
      <c r="H6" s="53" t="s">
        <v>8</v>
      </c>
      <c r="I6" s="53" t="s">
        <v>9</v>
      </c>
      <c r="J6" s="54" t="s">
        <v>11</v>
      </c>
      <c r="K6" s="77"/>
      <c r="L6" s="73"/>
      <c r="M6" s="54" t="s">
        <v>14</v>
      </c>
      <c r="N6" s="73"/>
      <c r="O6" s="7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6" customFormat="1" ht="38" customHeight="1" thickBot="1" thickTop="1">
      <c r="A7" s="55">
        <v>60004926</v>
      </c>
      <c r="B7" s="42">
        <v>10</v>
      </c>
      <c r="C7" s="51" t="s">
        <v>30</v>
      </c>
      <c r="D7" s="40">
        <v>1</v>
      </c>
      <c r="E7" s="39" t="s">
        <v>29</v>
      </c>
      <c r="F7" s="41">
        <v>200000</v>
      </c>
      <c r="G7" s="37">
        <f aca="true" t="shared" si="0" ref="G7">D7*F7</f>
        <v>200000</v>
      </c>
      <c r="H7" s="38" t="s">
        <v>23</v>
      </c>
      <c r="I7" s="52" t="e">
        <f aca="true" t="shared" si="1" ref="I7">H7*D7</f>
        <v>#VALUE!</v>
      </c>
      <c r="J7" s="56" t="s">
        <v>36</v>
      </c>
      <c r="K7" s="57" t="s">
        <v>31</v>
      </c>
      <c r="L7" s="57" t="s">
        <v>32</v>
      </c>
      <c r="M7" s="57" t="s">
        <v>33</v>
      </c>
      <c r="N7" s="57" t="s">
        <v>34</v>
      </c>
      <c r="O7" s="80" t="s">
        <v>35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6" customFormat="1" ht="15" thickBot="1" thickTop="1">
      <c r="A8" s="63" t="s">
        <v>15</v>
      </c>
      <c r="B8" s="64"/>
      <c r="C8" s="64"/>
      <c r="D8" s="64"/>
      <c r="E8" s="64"/>
      <c r="F8" s="64"/>
      <c r="G8" s="81">
        <f>SUM(G7:G7)</f>
        <v>200000</v>
      </c>
      <c r="H8" s="35"/>
      <c r="I8" s="35"/>
      <c r="J8" s="35"/>
      <c r="K8" s="44"/>
      <c r="L8" s="22"/>
      <c r="M8" s="22"/>
      <c r="N8" s="22"/>
      <c r="O8" s="3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6" customFormat="1" ht="15" thickBot="1" thickTop="1">
      <c r="A9" s="60" t="s">
        <v>16</v>
      </c>
      <c r="B9" s="61"/>
      <c r="C9" s="61"/>
      <c r="D9" s="61"/>
      <c r="E9" s="61"/>
      <c r="F9" s="61"/>
      <c r="G9" s="61"/>
      <c r="H9" s="62"/>
      <c r="I9" s="7" t="e">
        <f>SUM(I7:I7)</f>
        <v>#VALUE!</v>
      </c>
      <c r="J9" s="23"/>
      <c r="K9" s="45"/>
      <c r="L9" s="26"/>
      <c r="M9" s="27"/>
      <c r="N9" s="26"/>
      <c r="O9" s="2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1" customFormat="1" ht="13.5" thickBot="1" thickTop="1">
      <c r="A10" s="10" t="s">
        <v>21</v>
      </c>
      <c r="B10" s="31"/>
      <c r="C10" s="10"/>
      <c r="D10" s="11"/>
      <c r="E10" s="10"/>
      <c r="F10" s="12"/>
      <c r="G10" s="12"/>
      <c r="H10" s="10"/>
      <c r="I10" s="10"/>
      <c r="J10" s="10"/>
      <c r="K10" s="46"/>
      <c r="L10" s="15"/>
      <c r="M10" s="17"/>
      <c r="N10" s="15"/>
      <c r="O10" s="1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1" customFormat="1" ht="13" thickBot="1">
      <c r="A11" s="13" t="s">
        <v>22</v>
      </c>
      <c r="B11" s="58" t="s">
        <v>23</v>
      </c>
      <c r="C11" s="59"/>
      <c r="D11" s="59"/>
      <c r="E11" s="59"/>
      <c r="F11" s="14" t="s">
        <v>24</v>
      </c>
      <c r="G11" s="15"/>
      <c r="H11" s="16"/>
      <c r="I11" s="15"/>
      <c r="J11" s="17"/>
      <c r="K11" s="47"/>
      <c r="L11" s="15"/>
      <c r="M11" s="17"/>
      <c r="N11" s="15"/>
      <c r="O11" s="1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6" customFormat="1" ht="13" thickBot="1">
      <c r="A12" s="15"/>
      <c r="B12" s="32"/>
      <c r="C12" s="15"/>
      <c r="D12" s="17"/>
      <c r="E12" s="15"/>
      <c r="F12" s="16"/>
      <c r="G12" s="16"/>
      <c r="H12" s="18" t="s">
        <v>25</v>
      </c>
      <c r="I12" s="15"/>
      <c r="J12" s="17"/>
      <c r="K12" s="47"/>
      <c r="L12" s="15"/>
      <c r="M12" s="17"/>
      <c r="N12" s="15"/>
      <c r="O12" s="1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81" ht="22.9" customHeight="1">
      <c r="A13" s="15"/>
      <c r="B13" s="32"/>
      <c r="C13" s="15"/>
      <c r="D13" s="17"/>
      <c r="E13" s="15"/>
      <c r="F13" s="16"/>
      <c r="G13" s="16"/>
      <c r="H13" s="18"/>
      <c r="I13" s="15"/>
      <c r="J13" s="17"/>
      <c r="K13" s="47"/>
      <c r="L13" s="15"/>
      <c r="M13" s="17"/>
      <c r="N13" s="15"/>
      <c r="O13" s="1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15" ht="12.75">
      <c r="A14" s="15"/>
      <c r="B14" s="32"/>
      <c r="C14" s="15"/>
      <c r="D14" s="29"/>
      <c r="E14" s="15"/>
      <c r="F14" s="16"/>
      <c r="G14" s="19"/>
      <c r="H14" s="18"/>
      <c r="I14" s="15"/>
      <c r="J14" s="17"/>
      <c r="K14" s="47"/>
      <c r="L14" s="15"/>
      <c r="M14" s="17"/>
      <c r="N14" s="15"/>
      <c r="O14" s="15"/>
    </row>
    <row r="15" spans="1:15" ht="12.75">
      <c r="A15" s="15"/>
      <c r="B15" s="32"/>
      <c r="C15" s="15"/>
      <c r="D15" s="17"/>
      <c r="E15" s="15"/>
      <c r="F15" s="16"/>
      <c r="G15" s="16"/>
      <c r="H15" s="18"/>
      <c r="I15" s="15"/>
      <c r="J15" s="17"/>
      <c r="K15" s="47"/>
      <c r="L15" s="15"/>
      <c r="M15" s="17"/>
      <c r="N15" s="15"/>
      <c r="O15" s="15"/>
    </row>
    <row r="16" spans="1:15" ht="14.5">
      <c r="A16" s="15"/>
      <c r="B16" s="32"/>
      <c r="C16" s="15"/>
      <c r="D16" s="17"/>
      <c r="E16" s="15"/>
      <c r="F16" s="16"/>
      <c r="G16" s="16"/>
      <c r="H16" s="16"/>
      <c r="I16" s="18"/>
      <c r="J16" s="17"/>
      <c r="K16" s="47"/>
      <c r="L16" s="25"/>
      <c r="M16" s="25"/>
      <c r="N16" s="25"/>
      <c r="O16" s="25"/>
    </row>
    <row r="17" spans="1:15" ht="14.5">
      <c r="A17" s="17"/>
      <c r="B17" s="32"/>
      <c r="C17" s="15"/>
      <c r="D17" s="29"/>
      <c r="E17" s="15"/>
      <c r="F17" s="20"/>
      <c r="G17" s="21"/>
      <c r="H17" s="15"/>
      <c r="I17" s="15"/>
      <c r="J17" s="25" t="s">
        <v>26</v>
      </c>
      <c r="K17" s="48"/>
      <c r="L17" s="24"/>
      <c r="M17" s="24"/>
      <c r="N17" s="24"/>
      <c r="O17" s="24"/>
    </row>
    <row r="18" spans="1:15" ht="12.75">
      <c r="A18" s="17"/>
      <c r="B18" s="32"/>
      <c r="C18" s="15"/>
      <c r="D18" s="29"/>
      <c r="E18" s="15"/>
      <c r="F18" s="15"/>
      <c r="G18" s="15"/>
      <c r="H18" s="15"/>
      <c r="I18" s="15"/>
      <c r="J18" s="24" t="s">
        <v>27</v>
      </c>
      <c r="K18" s="49"/>
      <c r="L18" s="24"/>
      <c r="M18" s="24"/>
      <c r="N18" s="24"/>
      <c r="O18" s="24"/>
    </row>
    <row r="19" spans="1:11" ht="12.75">
      <c r="A19" s="17"/>
      <c r="B19" s="32"/>
      <c r="C19" s="15"/>
      <c r="D19" s="17"/>
      <c r="E19" s="15"/>
      <c r="F19" s="15"/>
      <c r="G19" s="15"/>
      <c r="H19" s="15"/>
      <c r="I19" s="15"/>
      <c r="J19" s="24" t="s">
        <v>28</v>
      </c>
      <c r="K19" s="49"/>
    </row>
    <row r="23" ht="12.75">
      <c r="D23" s="34"/>
    </row>
  </sheetData>
  <mergeCells count="17">
    <mergeCell ref="H5:I5"/>
    <mergeCell ref="B11:E11"/>
    <mergeCell ref="A9:H9"/>
    <mergeCell ref="A8:F8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www.w3.org/XML/1998/namespace"/>
    <ds:schemaRef ds:uri="63ef4d09-7a27-477e-abfe-88d2d0877d3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b0e90202-8514-490b-aa47-458e66aada4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2021-08-03T11:01:28Z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