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https://vsb-my.sharepoint.com/personal/mat0019_vsb_cz/Documents/DNS IT+AVT 2021/33,2021 Videokonference/"/>
    </mc:Choice>
  </mc:AlternateContent>
  <xr:revisionPtr revIDLastSave="14" documentId="8_{C936E07B-37DA-4BD0-9BC6-C6864972B925}" xr6:coauthVersionLast="36" xr6:coauthVersionMax="36" xr10:uidLastSave="{F13F4F52-C611-4312-B7BF-4B4E530C3814}"/>
  <bookViews>
    <workbookView xWindow="0" yWindow="0" windowWidth="2970" windowHeight="6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8" i="1" l="1"/>
  <c r="I8" i="1"/>
  <c r="I10" i="1" l="1"/>
  <c r="G10" i="1"/>
  <c r="I9" i="1"/>
  <c r="G9" i="1"/>
  <c r="I7" i="1"/>
  <c r="I12" i="1" s="1"/>
  <c r="G7" i="1"/>
  <c r="G11" i="1" l="1"/>
</calcChain>
</file>

<file path=xl/sharedStrings.xml><?xml version="1.0" encoding="utf-8"?>
<sst xmlns="http://schemas.openxmlformats.org/spreadsheetml/2006/main" count="58" uniqueCount="42">
  <si>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</si>
  <si>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</si>
  <si>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</si>
  <si>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</si>
  <si>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</si>
  <si>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</si>
  <si>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</si>
  <si>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</si>
  <si>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</si>
  <si>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</si>
  <si>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</si>
  <si>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</si>
  <si>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</si>
  <si>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</si>
  <si>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</si>
  <si>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</si>
  <si>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</si>
  <si>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</si>
  <si>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</si>
  <si>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</si>
  <si>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</si>
  <si>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</si>
  <si>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</si>
  <si>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</si>
  <si>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</si>
  <si>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</si>
  <si>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</si>
  <si>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</si>
  <si>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</si>
  <si>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KS</t>
  </si>
  <si>
    <t>708 00</t>
  </si>
  <si>
    <t>Ostrava-Poruba</t>
  </si>
  <si>
    <t>2172/15</t>
  </si>
  <si>
    <t>Rektorát</t>
  </si>
  <si>
    <t>17. listopadu</t>
  </si>
  <si>
    <t>10</t>
  </si>
  <si>
    <t>Karin Mikulová
karin.mikulova@vsb.cz
+420597321296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</si>
  <si>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33/2021</t>
    </r>
  </si>
  <si>
    <t>60004928</t>
  </si>
  <si>
    <t>DNS_dalsi_AVT_ATYP</t>
  </si>
  <si>
    <t xml:space="preserve">Bc. Žaneta Vylegalová
zaneta.vylegalova@vsb.cz 
+420 596 995 911 </t>
  </si>
  <si>
    <t>FEI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</si>
</sst>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3" fillId="2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center" vertical="top"/>
    </xf>
    <xf numFmtId="16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top"/>
    </xf>
    <xf numFmtId="0" fontId="3" fillId="0" borderId="4" xfId="0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right" vertical="center"/>
    </xf>
    <xf numFmtId="165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0" fontId="2" fillId="0" borderId="0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165" fontId="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0" fontId="0" fillId="0" borderId="12" xfId="0" applyFill="1" applyBorder="1" applyAlignment="1">
      <alignment vertical="center"/>
    </xf>
    <xf numFmtId="165" fontId="2" fillId="0" borderId="12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/>
    </xf>
    <xf numFmtId="165" fontId="0" fillId="0" borderId="12" xfId="0" applyNumberFormat="1" applyBorder="1" applyAlignment="1">
      <alignment horizontal="right" vertical="center"/>
    </xf>
    <xf numFmtId="0" fontId="0" fillId="0" borderId="1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3" fontId="0" fillId="0" borderId="23" xfId="0" applyNumberFormat="1" applyBorder="1" applyAlignment="1">
      <alignment horizontal="right" vertical="center"/>
    </xf>
    <xf numFmtId="165" fontId="2" fillId="0" borderId="23" xfId="0" applyNumberFormat="1" applyFont="1" applyBorder="1" applyAlignment="1">
      <alignment horizontal="right" vertical="center"/>
    </xf>
    <xf numFmtId="165" fontId="2" fillId="3" borderId="23" xfId="0" applyNumberFormat="1" applyFont="1" applyFill="1" applyBorder="1" applyAlignment="1" applyProtection="1">
      <alignment horizontal="center" vertical="center"/>
      <protection locked="0"/>
    </xf>
    <xf numFmtId="165" fontId="2" fillId="0" borderId="23" xfId="0" applyNumberFormat="1" applyFont="1" applyBorder="1" applyAlignment="1">
      <alignment horizontal="center" vertical="center"/>
    </xf>
    <xf numFmtId="165" fontId="0" fillId="0" borderId="23" xfId="0" applyNumberFormat="1" applyBorder="1" applyAlignment="1">
      <alignment horizontal="right" vertical="center"/>
    </xf>
    <xf numFmtId="0" fontId="2" fillId="0" borderId="0" xfId="0" applyFont="1" applyAlignment="1">
      <alignment vertical="top" wrapText="1"/>
    </xf>
    <xf numFmtId="0" fontId="2" fillId="0" borderId="23" xfId="0" applyFont="1" applyBorder="1" applyAlignment="1">
      <alignment vertical="center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5" fontId="2" fillId="3" borderId="0" xfId="0" applyNumberFormat="1" applyFont="1" applyFill="1" applyBorder="1" applyAlignment="1" applyProtection="1">
      <alignment horizontal="center" vertical="center"/>
      <protection locked="0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3" fontId="0" fillId="0" borderId="27" xfId="0" applyNumberFormat="1" applyBorder="1" applyAlignment="1">
      <alignment horizontal="right" vertical="center"/>
    </xf>
    <xf numFmtId="0" fontId="0" fillId="0" borderId="27" xfId="0" applyBorder="1" applyAlignment="1">
      <alignment vertical="center"/>
    </xf>
    <xf numFmtId="165" fontId="0" fillId="0" borderId="27" xfId="0" applyNumberFormat="1" applyBorder="1" applyAlignment="1">
      <alignment horizontal="right" vertical="center"/>
    </xf>
    <xf numFmtId="0" fontId="0" fillId="0" borderId="2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39"/>
  <sheetViews>
    <sheetView tabSelected="1" zoomScale="70" zoomScaleNormal="70" workbookViewId="0">
      <selection activeCell="J25" sqref="J25"/>
    </sheetView>
  </sheetViews>
  <sheetFormatPr defaultRowHeight="12.5" x14ac:dyDescent="0.25"/>
  <cols>
    <col min="1" max="1" width="9.7265625" customWidth="1"/>
    <col min="2" max="2" width="4.7265625" style="33" customWidth="1"/>
    <col min="3" max="3" width="31.1796875" bestFit="1" customWidth="1"/>
    <col min="4" max="4" width="5.54296875" style="9" bestFit="1" customWidth="1"/>
    <col min="5" max="5" width="3.81640625" style="9" customWidth="1"/>
    <col min="6" max="6" width="13.54296875" customWidth="1"/>
    <col min="7" max="7" width="13.1796875" customWidth="1"/>
    <col min="8" max="8" width="16.54296875" customWidth="1"/>
    <col min="9" max="9" width="14" customWidth="1"/>
    <col min="10" max="10" width="28.08984375" customWidth="1"/>
    <col min="11" max="11" width="19.90625" style="49" customWidth="1"/>
    <col min="12" max="12" width="15" bestFit="1" customWidth="1"/>
    <col min="13" max="13" width="8.08984375" bestFit="1" customWidth="1"/>
    <col min="14" max="14" width="6.453125" bestFit="1" customWidth="1"/>
    <col min="15" max="15" width="16.08984375" bestFit="1" customWidth="1"/>
  </cols>
  <sheetData>
    <row r="1" spans="1:130" ht="18" x14ac:dyDescent="0.25">
      <c r="A1" s="81" t="s">
        <v>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30" ht="18.5" x14ac:dyDescent="0.25">
      <c r="A2" s="82" t="s">
        <v>37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30" ht="24" customHeight="1" x14ac:dyDescent="0.25">
      <c r="A3" s="83" t="s">
        <v>20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30" ht="4.5" customHeight="1" thickBot="1" x14ac:dyDescent="0.3">
      <c r="A4" s="3"/>
      <c r="B4" s="30"/>
      <c r="C4" s="3"/>
      <c r="D4" s="8"/>
      <c r="E4" s="8"/>
      <c r="F4" s="3"/>
      <c r="G4" s="3"/>
      <c r="H4" s="3"/>
      <c r="I4" s="3"/>
      <c r="J4" s="3"/>
      <c r="K4" s="42"/>
      <c r="L4" s="3"/>
      <c r="M4" s="3"/>
      <c r="N4" s="3"/>
      <c r="O4" s="4"/>
    </row>
    <row r="5" spans="1:130" s="1" customFormat="1" ht="16.149999999999999" customHeight="1" thickTop="1" thickBot="1" x14ac:dyDescent="0.3">
      <c r="A5" s="84" t="s">
        <v>3</v>
      </c>
      <c r="B5" s="86" t="s">
        <v>4</v>
      </c>
      <c r="C5" s="88" t="s">
        <v>7</v>
      </c>
      <c r="D5" s="92" t="s">
        <v>5</v>
      </c>
      <c r="E5" s="92" t="s">
        <v>6</v>
      </c>
      <c r="F5" s="68" t="s">
        <v>19</v>
      </c>
      <c r="G5" s="69"/>
      <c r="H5" s="68" t="s">
        <v>17</v>
      </c>
      <c r="I5" s="69"/>
      <c r="J5" s="5" t="s">
        <v>10</v>
      </c>
      <c r="K5" s="92" t="s">
        <v>12</v>
      </c>
      <c r="L5" s="88" t="s">
        <v>0</v>
      </c>
      <c r="M5" s="5" t="s">
        <v>13</v>
      </c>
      <c r="N5" s="88" t="s">
        <v>1</v>
      </c>
      <c r="O5" s="90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</row>
    <row r="6" spans="1:130" s="1" customFormat="1" ht="16.149999999999999" customHeight="1" thickBot="1" x14ac:dyDescent="0.3">
      <c r="A6" s="85"/>
      <c r="B6" s="87"/>
      <c r="C6" s="89"/>
      <c r="D6" s="93"/>
      <c r="E6" s="93"/>
      <c r="F6" s="52" t="s">
        <v>8</v>
      </c>
      <c r="G6" s="52" t="s">
        <v>9</v>
      </c>
      <c r="H6" s="52" t="s">
        <v>8</v>
      </c>
      <c r="I6" s="52" t="s">
        <v>9</v>
      </c>
      <c r="J6" s="53" t="s">
        <v>11</v>
      </c>
      <c r="K6" s="93"/>
      <c r="L6" s="89"/>
      <c r="M6" s="53" t="s">
        <v>14</v>
      </c>
      <c r="N6" s="89"/>
      <c r="O6" s="9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</row>
    <row r="7" spans="1:130" s="6" customFormat="1" ht="38" customHeight="1" thickTop="1" thickBot="1" x14ac:dyDescent="0.3">
      <c r="A7" s="56" t="s">
        <v>38</v>
      </c>
      <c r="B7" s="57" t="s">
        <v>35</v>
      </c>
      <c r="C7" s="65" t="s">
        <v>39</v>
      </c>
      <c r="D7" s="59">
        <v>1</v>
      </c>
      <c r="E7" s="58" t="s">
        <v>29</v>
      </c>
      <c r="F7" s="63">
        <v>18000</v>
      </c>
      <c r="G7" s="60">
        <f>D7*F7</f>
        <v>18000</v>
      </c>
      <c r="H7" s="61" t="s">
        <v>23</v>
      </c>
      <c r="I7" s="62" t="e">
        <f t="shared" ref="I7:I10" si="0">H7*D7</f>
        <v>#VALUE!</v>
      </c>
      <c r="J7" s="100" t="s">
        <v>36</v>
      </c>
      <c r="K7" s="100" t="s">
        <v>33</v>
      </c>
      <c r="L7" s="100" t="s">
        <v>34</v>
      </c>
      <c r="M7" s="100" t="s">
        <v>32</v>
      </c>
      <c r="N7" s="100" t="s">
        <v>30</v>
      </c>
      <c r="O7" s="102" t="s">
        <v>31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</row>
    <row r="8" spans="1:130" s="6" customFormat="1" ht="38" customHeight="1" thickBot="1" x14ac:dyDescent="0.3">
      <c r="A8" s="94">
        <v>60004938</v>
      </c>
      <c r="B8" s="95">
        <v>20</v>
      </c>
      <c r="C8" s="96" t="s">
        <v>39</v>
      </c>
      <c r="D8" s="97">
        <v>1</v>
      </c>
      <c r="E8" s="98" t="s">
        <v>29</v>
      </c>
      <c r="F8" s="99">
        <v>3500</v>
      </c>
      <c r="G8" s="38">
        <f>D8*F8</f>
        <v>3500</v>
      </c>
      <c r="H8" s="39" t="s">
        <v>23</v>
      </c>
      <c r="I8" s="51" t="e">
        <f t="shared" si="0"/>
        <v>#VALUE!</v>
      </c>
      <c r="J8" s="101"/>
      <c r="K8" s="101"/>
      <c r="L8" s="101"/>
      <c r="M8" s="101"/>
      <c r="N8" s="101"/>
      <c r="O8" s="103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</row>
    <row r="9" spans="1:130" s="6" customFormat="1" ht="38" customHeight="1" thickBot="1" x14ac:dyDescent="0.3">
      <c r="A9" s="66">
        <v>60004941</v>
      </c>
      <c r="B9" s="55">
        <v>10</v>
      </c>
      <c r="C9" s="50" t="s">
        <v>39</v>
      </c>
      <c r="D9" s="41">
        <v>1</v>
      </c>
      <c r="E9" s="40" t="s">
        <v>29</v>
      </c>
      <c r="F9" s="54">
        <v>53000</v>
      </c>
      <c r="G9" s="38">
        <f>D9*F9</f>
        <v>53000</v>
      </c>
      <c r="H9" s="39" t="s">
        <v>23</v>
      </c>
      <c r="I9" s="51" t="e">
        <f t="shared" si="0"/>
        <v>#VALUE!</v>
      </c>
      <c r="J9" s="72" t="s">
        <v>40</v>
      </c>
      <c r="K9" s="72" t="s">
        <v>41</v>
      </c>
      <c r="L9" s="72" t="s">
        <v>34</v>
      </c>
      <c r="M9" s="72" t="s">
        <v>32</v>
      </c>
      <c r="N9" s="72" t="s">
        <v>30</v>
      </c>
      <c r="O9" s="70" t="s">
        <v>31</v>
      </c>
      <c r="P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</row>
    <row r="10" spans="1:130" s="6" customFormat="1" ht="38" customHeight="1" thickBot="1" x14ac:dyDescent="0.3">
      <c r="A10" s="67"/>
      <c r="B10" s="55">
        <v>20</v>
      </c>
      <c r="C10" s="50" t="s">
        <v>39</v>
      </c>
      <c r="D10" s="41">
        <v>1</v>
      </c>
      <c r="E10" s="40" t="s">
        <v>29</v>
      </c>
      <c r="F10" s="54">
        <v>14900</v>
      </c>
      <c r="G10" s="38">
        <f>D10*F10</f>
        <v>14900</v>
      </c>
      <c r="H10" s="39" t="s">
        <v>23</v>
      </c>
      <c r="I10" s="51" t="e">
        <f t="shared" si="0"/>
        <v>#VALUE!</v>
      </c>
      <c r="J10" s="73"/>
      <c r="K10" s="73"/>
      <c r="L10" s="73"/>
      <c r="M10" s="73"/>
      <c r="N10" s="73"/>
      <c r="O10" s="7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</row>
    <row r="11" spans="1:130" s="6" customFormat="1" ht="15" thickTop="1" thickBot="1" x14ac:dyDescent="0.3">
      <c r="A11" s="79" t="s">
        <v>15</v>
      </c>
      <c r="B11" s="80"/>
      <c r="C11" s="80"/>
      <c r="D11" s="80"/>
      <c r="E11" s="80"/>
      <c r="F11" s="80"/>
      <c r="G11" s="35">
        <f>SUM(G7:G10)</f>
        <v>89400</v>
      </c>
      <c r="H11" s="36"/>
      <c r="I11" s="36"/>
      <c r="J11" s="36"/>
      <c r="K11" s="43"/>
      <c r="L11" s="22"/>
      <c r="M11" s="22"/>
      <c r="N11" s="22"/>
      <c r="O11" s="37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</row>
    <row r="12" spans="1:130" s="6" customFormat="1" ht="15" thickTop="1" thickBot="1" x14ac:dyDescent="0.3">
      <c r="A12" s="76" t="s">
        <v>16</v>
      </c>
      <c r="B12" s="77"/>
      <c r="C12" s="77"/>
      <c r="D12" s="77"/>
      <c r="E12" s="77"/>
      <c r="F12" s="77"/>
      <c r="G12" s="77"/>
      <c r="H12" s="78"/>
      <c r="I12" s="7" t="e">
        <f>SUM(I7:I10)</f>
        <v>#VALUE!</v>
      </c>
      <c r="J12" s="23"/>
      <c r="K12" s="44"/>
      <c r="L12" s="26"/>
      <c r="M12" s="27"/>
      <c r="N12" s="26"/>
      <c r="O12" s="28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</row>
    <row r="13" spans="1:130" s="1" customFormat="1" ht="13.5" thickTop="1" thickBot="1" x14ac:dyDescent="0.3">
      <c r="A13" s="10" t="s">
        <v>21</v>
      </c>
      <c r="B13" s="31"/>
      <c r="C13" s="10"/>
      <c r="D13" s="11"/>
      <c r="E13" s="10"/>
      <c r="F13" s="12"/>
      <c r="G13" s="12"/>
      <c r="H13" s="10"/>
      <c r="I13" s="10"/>
      <c r="J13" s="10"/>
      <c r="K13" s="45"/>
      <c r="L13" s="15"/>
      <c r="M13" s="17"/>
      <c r="N13" s="15"/>
      <c r="O13" s="15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</row>
    <row r="14" spans="1:130" s="1" customFormat="1" ht="13" thickBot="1" x14ac:dyDescent="0.3">
      <c r="A14" s="13" t="s">
        <v>22</v>
      </c>
      <c r="B14" s="74" t="s">
        <v>23</v>
      </c>
      <c r="C14" s="75"/>
      <c r="D14" s="75"/>
      <c r="E14" s="75"/>
      <c r="F14" s="14" t="s">
        <v>24</v>
      </c>
      <c r="G14" s="15"/>
      <c r="H14" s="16"/>
      <c r="I14" s="15"/>
      <c r="J14" s="17"/>
      <c r="K14" s="46"/>
      <c r="L14" s="15"/>
      <c r="M14" s="17"/>
      <c r="N14" s="15"/>
      <c r="O14" s="15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</row>
    <row r="15" spans="1:130" s="6" customFormat="1" ht="13" thickBot="1" x14ac:dyDescent="0.3">
      <c r="A15" s="15"/>
      <c r="B15" s="32"/>
      <c r="C15" s="15"/>
      <c r="D15" s="17"/>
      <c r="E15" s="15"/>
      <c r="F15" s="16"/>
      <c r="G15" s="16"/>
      <c r="H15" s="18" t="s">
        <v>25</v>
      </c>
      <c r="I15" s="15"/>
      <c r="J15" s="17"/>
      <c r="K15" s="46"/>
      <c r="L15" s="15"/>
      <c r="M15" s="17"/>
      <c r="N15" s="15"/>
      <c r="O15" s="15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ht="22.9" customHeight="1" x14ac:dyDescent="0.25">
      <c r="A16" s="15"/>
      <c r="B16" s="32"/>
      <c r="C16" s="15"/>
      <c r="D16" s="17"/>
      <c r="E16" s="15"/>
      <c r="F16" s="16"/>
      <c r="G16" s="16"/>
      <c r="H16" s="18"/>
      <c r="I16" s="15"/>
      <c r="J16" s="17"/>
      <c r="K16" s="46"/>
      <c r="L16" s="15"/>
      <c r="M16" s="17"/>
      <c r="N16" s="15"/>
      <c r="O16" s="1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5" x14ac:dyDescent="0.25">
      <c r="A17" s="15"/>
      <c r="B17" s="32"/>
      <c r="C17" s="15"/>
      <c r="D17" s="29"/>
      <c r="E17" s="15"/>
      <c r="F17" s="16"/>
      <c r="G17" s="19"/>
      <c r="H17" s="18"/>
      <c r="I17" s="15"/>
      <c r="J17" s="17"/>
      <c r="K17" s="46"/>
      <c r="L17" s="15"/>
      <c r="M17" s="17"/>
      <c r="N17" s="15"/>
      <c r="O17" s="15"/>
    </row>
    <row r="18" spans="1:15" x14ac:dyDescent="0.25">
      <c r="A18" s="15"/>
      <c r="B18" s="32"/>
      <c r="C18" s="15"/>
      <c r="D18" s="17"/>
      <c r="E18" s="15"/>
      <c r="F18" s="16"/>
      <c r="G18" s="16"/>
      <c r="H18" s="18"/>
      <c r="I18" s="15"/>
      <c r="J18" s="17"/>
      <c r="K18" s="46"/>
      <c r="L18" s="15"/>
      <c r="M18" s="17"/>
      <c r="N18" s="15"/>
      <c r="O18" s="15"/>
    </row>
    <row r="19" spans="1:15" ht="14.5" x14ac:dyDescent="0.25">
      <c r="A19" s="15"/>
      <c r="B19" s="32"/>
      <c r="C19" s="15"/>
      <c r="D19" s="17"/>
      <c r="E19" s="15"/>
      <c r="F19" s="16"/>
      <c r="G19" s="16"/>
      <c r="H19" s="16"/>
      <c r="I19" s="18"/>
      <c r="J19" s="17"/>
      <c r="K19" s="46"/>
      <c r="L19" s="25"/>
      <c r="M19" s="25"/>
      <c r="N19" s="25"/>
      <c r="O19" s="25"/>
    </row>
    <row r="20" spans="1:15" ht="14.5" x14ac:dyDescent="0.25">
      <c r="A20" s="17"/>
      <c r="B20" s="32"/>
      <c r="C20" s="15"/>
      <c r="D20" s="29"/>
      <c r="E20" s="15"/>
      <c r="F20" s="20"/>
      <c r="G20" s="21"/>
      <c r="H20" s="15"/>
      <c r="I20" s="15"/>
      <c r="J20" s="25" t="s">
        <v>26</v>
      </c>
      <c r="K20" s="47"/>
      <c r="L20" s="24"/>
      <c r="M20" s="24"/>
      <c r="N20" s="24"/>
      <c r="O20" s="24"/>
    </row>
    <row r="21" spans="1:15" x14ac:dyDescent="0.25">
      <c r="A21" s="17"/>
      <c r="B21" s="32"/>
      <c r="C21" s="15"/>
      <c r="D21" s="29"/>
      <c r="E21" s="15"/>
      <c r="F21" s="15"/>
      <c r="G21" s="15"/>
      <c r="H21" s="15"/>
      <c r="I21" s="15"/>
      <c r="J21" s="24" t="s">
        <v>27</v>
      </c>
      <c r="K21" s="48"/>
      <c r="L21" s="24"/>
      <c r="M21" s="24"/>
      <c r="N21" s="24"/>
      <c r="O21" s="24"/>
    </row>
    <row r="22" spans="1:15" x14ac:dyDescent="0.25">
      <c r="A22" s="17"/>
      <c r="B22" s="32"/>
      <c r="C22" s="15"/>
      <c r="D22" s="17"/>
      <c r="E22" s="15"/>
      <c r="F22" s="15"/>
      <c r="G22" s="15"/>
      <c r="H22" s="15"/>
      <c r="I22" s="15"/>
      <c r="J22" s="24" t="s">
        <v>28</v>
      </c>
      <c r="K22" s="48"/>
    </row>
    <row r="26" spans="1:15" x14ac:dyDescent="0.25">
      <c r="D26" s="34"/>
    </row>
    <row r="39" spans="14:14" x14ac:dyDescent="0.25">
      <c r="N39" s="64"/>
    </row>
  </sheetData>
  <mergeCells count="30">
    <mergeCell ref="B14:E14"/>
    <mergeCell ref="A12:H12"/>
    <mergeCell ref="A11:F11"/>
    <mergeCell ref="A1:O1"/>
    <mergeCell ref="A2:O2"/>
    <mergeCell ref="A3:O3"/>
    <mergeCell ref="A5:A6"/>
    <mergeCell ref="B5:B6"/>
    <mergeCell ref="C5:C6"/>
    <mergeCell ref="O5:O6"/>
    <mergeCell ref="K5:K6"/>
    <mergeCell ref="L5:L6"/>
    <mergeCell ref="N5:N6"/>
    <mergeCell ref="D5:D6"/>
    <mergeCell ref="E5:E6"/>
    <mergeCell ref="F5:G5"/>
    <mergeCell ref="A9:A10"/>
    <mergeCell ref="H5:I5"/>
    <mergeCell ref="O9:O10"/>
    <mergeCell ref="J9:J10"/>
    <mergeCell ref="K9:K10"/>
    <mergeCell ref="L9:L10"/>
    <mergeCell ref="M9:M10"/>
    <mergeCell ref="N9:N10"/>
    <mergeCell ref="J7:J8"/>
    <mergeCell ref="K7:K8"/>
    <mergeCell ref="L7:L8"/>
    <mergeCell ref="M7:M8"/>
    <mergeCell ref="N7:N8"/>
    <mergeCell ref="O7:O8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4" ma:contentTypeDescription="Vytvoří nový dokument" ma:contentTypeScope="" ma:versionID="41c29a539fed156ae2cbeed24fef97df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2ab9fa4b1e39900d0a638619dee23630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4197F1-44AC-4F35-9772-3DFE815F7A03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63ef4d09-7a27-477e-abfe-88d2d0877d32"/>
    <ds:schemaRef ds:uri="http://schemas.openxmlformats.org/package/2006/metadata/core-properties"/>
    <ds:schemaRef ds:uri="b0e90202-8514-490b-aa47-458e66aada41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C6A7A32-AAC1-4CC2-A0A8-514AEBF881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40E48C-0871-4DD4-88FC-8134BACAD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2019-12-05T06:42:21Z</cp:lastPrinted>
  <dcterms:created xsi:type="dcterms:W3CDTF">2019-08-01T11:10:14Z</dcterms:created>
  <dcterms:modified xsi:type="dcterms:W3CDTF">2021-08-03T06:52:26Z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