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0" yWindow="720" windowWidth="28800" windowHeight="15468"/>
  </bookViews>
  <sheets>
    <sheet name="instalatersky" sheetId="2" r:id="rId1"/>
  </sheets>
  <definedNames>
    <definedName name="_xlnm.Print_Area" localSheetId="0">instalatersky!$A$2:$H$27</definedName>
  </definedNames>
  <calcPr calcId="162913" iterateDelta="1E-4"/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12" i="2" s="1"/>
  <c r="F6" i="2"/>
  <c r="H8" i="2" l="1"/>
  <c r="H9" i="2"/>
  <c r="H10" i="2"/>
  <c r="H11" i="2"/>
  <c r="H7" i="2" l="1"/>
  <c r="H6" i="2"/>
  <c r="G13" i="2" s="1"/>
  <c r="F1041347" i="2" l="1"/>
</calcChain>
</file>

<file path=xl/sharedStrings.xml><?xml version="1.0" encoding="utf-8"?>
<sst xmlns="http://schemas.openxmlformats.org/spreadsheetml/2006/main" count="37" uniqueCount="28">
  <si>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</si>
  <si>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</si>
  <si>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</si>
  <si>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</si>
  <si>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</si>
  <si>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</si>
  <si>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</si>
  <si>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</si>
  <si>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</si>
  <si>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</si>
  <si>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</si>
  <si>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</si>
  <si>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</si>
  <si>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</si>
  <si>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</si>
  <si>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</si>
  <si>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</si>
  <si>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</si>
  <si>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Příloha č. 1 - Specifikace předmětu koupě / veřejné zakázky</t>
  </si>
  <si>
    <t>m</t>
  </si>
  <si>
    <t>Stojánková baterie dřezová GEOS BEST GB 7900CR</t>
  </si>
  <si>
    <t>Těsnění samolepící z mikroporézní pryže pod sklokeramickou varnou desku, Tloušťka 2mm, šířka 8mm</t>
  </si>
  <si>
    <t>HT redukce 50/40</t>
  </si>
  <si>
    <t>HT trubka 40, délka1m</t>
  </si>
  <si>
    <t>HT koleno 40/ 90°</t>
  </si>
  <si>
    <t>Hadička prodlužovací ke stojánkové baterii, 3/8 vnitřní závit- 3/8 vnější závit, délka 80cm</t>
  </si>
  <si>
    <t>Předpokládaná kupní cena:</t>
  </si>
  <si>
    <r>
      <t xml:space="preserve">Dodávka instalatérského materiálu </t>
    </r>
    <r>
      <rPr>
        <b/>
        <i/>
        <sz val="14"/>
        <color rgb="FF000000"/>
        <rFont val="Calibri"/>
        <family val="2"/>
        <charset val="238"/>
      </rPr>
      <t>8</t>
    </r>
    <r>
      <rPr>
        <b/>
        <i/>
        <sz val="14"/>
        <color indexed="8"/>
        <rFont val="Calibri"/>
        <family val="2"/>
        <charset val="238"/>
      </rPr>
      <t>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</si>
</sst>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 applyProtection="1">
      <alignment horizontal="center" vertical="center" wrapText="1"/>
    </xf>
    <xf numFmtId="164" fontId="7" fillId="3" borderId="10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</xf>
    <xf numFmtId="0" fontId="13" fillId="3" borderId="9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Fill="1" applyBorder="1" applyAlignment="1" applyProtection="1">
      <alignment horizontal="right" vertical="center"/>
    </xf>
    <xf numFmtId="1" fontId="4" fillId="0" borderId="6" xfId="0" applyNumberFormat="1" applyFont="1" applyFill="1" applyBorder="1" applyAlignment="1" applyProtection="1">
      <alignment horizontal="right" vertical="center"/>
    </xf>
    <xf numFmtId="1" fontId="4" fillId="0" borderId="15" xfId="0" applyNumberFormat="1" applyFont="1" applyFill="1" applyBorder="1" applyAlignment="1" applyProtection="1">
      <alignment horizontal="right" vertical="center"/>
    </xf>
    <xf numFmtId="0" fontId="21" fillId="0" borderId="16" xfId="0" applyFont="1" applyBorder="1" applyAlignment="1">
      <alignment wrapText="1"/>
    </xf>
    <xf numFmtId="1" fontId="4" fillId="0" borderId="8" xfId="0" applyNumberFormat="1" applyFont="1" applyFill="1" applyBorder="1" applyAlignment="1" applyProtection="1">
      <alignment horizontal="right" vertical="center"/>
    </xf>
    <xf numFmtId="1" fontId="22" fillId="0" borderId="9" xfId="0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wrapText="1"/>
    </xf>
    <xf numFmtId="164" fontId="22" fillId="0" borderId="9" xfId="0" applyNumberFormat="1" applyFont="1" applyBorder="1"/>
    <xf numFmtId="164" fontId="18" fillId="4" borderId="9" xfId="0" applyNumberFormat="1" applyFont="1" applyFill="1" applyBorder="1" applyAlignment="1" applyProtection="1">
      <alignment horizontal="right" vertical="center"/>
      <protection locked="0"/>
    </xf>
    <xf numFmtId="164" fontId="19" fillId="4" borderId="1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/>
    <xf numFmtId="164" fontId="20" fillId="0" borderId="14" xfId="0" applyNumberFormat="1" applyFont="1" applyBorder="1"/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0" borderId="1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20" fillId="0" borderId="1" xfId="0" applyNumberFormat="1" applyFont="1" applyBorder="1"/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2" xfId="0" applyNumberFormat="1" applyFont="1" applyBorder="1" applyAlignment="1">
      <alignment horizontal="right" vertical="center"/>
    </xf>
    <xf numFmtId="0" fontId="1" fillId="0" borderId="1" xfId="0" applyFont="1" applyBorder="1"/>
    <xf numFmtId="1" fontId="20" fillId="0" borderId="16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4" fontId="20" fillId="0" borderId="16" xfId="0" applyNumberFormat="1" applyFont="1" applyBorder="1"/>
    <xf numFmtId="164" fontId="20" fillId="2" borderId="16" xfId="0" applyNumberFormat="1" applyFont="1" applyFill="1" applyBorder="1" applyAlignment="1" applyProtection="1">
      <alignment horizontal="right" vertical="center"/>
      <protection locked="0"/>
    </xf>
    <xf numFmtId="164" fontId="1" fillId="0" borderId="17" xfId="0" applyNumberFormat="1" applyFont="1" applyBorder="1" applyAlignment="1">
      <alignment horizontal="right" vertical="center"/>
    </xf>
    <xf numFmtId="164" fontId="20" fillId="0" borderId="9" xfId="0" applyNumberFormat="1" applyFont="1" applyBorder="1"/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3" xfId="0" applyNumberFormat="1" applyFont="1" applyFill="1" applyBorder="1" applyAlignment="1" applyProtection="1">
      <alignment horizontal="right" vertical="center"/>
    </xf>
    <xf numFmtId="164" fontId="9" fillId="0" borderId="9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</cellXfs>
  <cellStyles count="4">
    <cellStyle name="Normální" xfId="0" builtinId="0"/>
    <cellStyle name="Normální 2" xfId="2"/>
    <cellStyle name="Normální 3" xfId="1"/>
    <cellStyle name="Normální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41347"/>
  <sheetViews>
    <sheetView tabSelected="1" zoomScale="70" zoomScaleNormal="70" workbookViewId="0">
      <selection activeCell="S20" sqref="S20"/>
    </sheetView>
  </sheetViews>
  <sheetFormatPr defaultColWidth="9.21875" defaultRowHeight="14.4" x14ac:dyDescent="0.3"/>
  <cols>
    <col min="1" max="1" width="5.21875" style="3" bestFit="1" customWidth="1"/>
    <col min="2" max="2" width="4.44140625" style="1" bestFit="1" customWidth="1"/>
    <col min="3" max="3" width="4.21875" style="4" customWidth="1"/>
    <col min="4" max="4" width="102.21875" style="1" customWidth="1"/>
    <col min="5" max="5" width="10.77734375" style="5" customWidth="1"/>
    <col min="6" max="6" width="14.33203125" style="5" bestFit="1" customWidth="1"/>
    <col min="7" max="7" width="18" style="5" customWidth="1"/>
    <col min="8" max="8" width="16.21875" style="5" customWidth="1"/>
    <col min="9" max="16384" width="9.21875" style="1"/>
  </cols>
  <sheetData>
    <row r="2" spans="1:8" s="2" customFormat="1" ht="18" x14ac:dyDescent="0.3">
      <c r="A2" s="64" t="s">
        <v>18</v>
      </c>
      <c r="B2" s="64"/>
      <c r="C2" s="64"/>
      <c r="D2" s="64"/>
      <c r="E2" s="64"/>
      <c r="F2" s="64"/>
      <c r="G2" s="64"/>
      <c r="H2" s="64"/>
    </row>
    <row r="3" spans="1:8" s="2" customFormat="1" ht="18" x14ac:dyDescent="0.3">
      <c r="A3" s="65" t="s">
        <v>27</v>
      </c>
      <c r="B3" s="64"/>
      <c r="C3" s="64"/>
      <c r="D3" s="64"/>
      <c r="E3" s="64"/>
      <c r="F3" s="64"/>
      <c r="G3" s="64"/>
      <c r="H3" s="64"/>
    </row>
    <row r="4" spans="1:8" ht="18.600000000000001" thickBot="1" x14ac:dyDescent="0.35">
      <c r="A4" s="9"/>
      <c r="B4" s="28"/>
      <c r="C4" s="10"/>
      <c r="D4" s="11"/>
      <c r="E4" s="12"/>
      <c r="F4" s="12"/>
      <c r="G4" s="12"/>
      <c r="H4" s="12"/>
    </row>
    <row r="5" spans="1:8" s="8" customFormat="1" ht="60" customHeight="1" thickBot="1" x14ac:dyDescent="0.35">
      <c r="A5" s="13" t="s">
        <v>12</v>
      </c>
      <c r="B5" s="26" t="s">
        <v>13</v>
      </c>
      <c r="C5" s="14" t="s">
        <v>14</v>
      </c>
      <c r="D5" s="18" t="s">
        <v>16</v>
      </c>
      <c r="E5" s="15" t="s">
        <v>3</v>
      </c>
      <c r="F5" s="15" t="s">
        <v>4</v>
      </c>
      <c r="G5" s="16" t="s">
        <v>1</v>
      </c>
      <c r="H5" s="17" t="s">
        <v>2</v>
      </c>
    </row>
    <row r="6" spans="1:8" s="8" customFormat="1" ht="15" customHeight="1" x14ac:dyDescent="0.3">
      <c r="A6" s="32">
        <v>1</v>
      </c>
      <c r="B6" s="43">
        <v>7</v>
      </c>
      <c r="C6" s="30" t="s">
        <v>17</v>
      </c>
      <c r="D6" s="44" t="s">
        <v>20</v>
      </c>
      <c r="E6" s="45">
        <v>485</v>
      </c>
      <c r="F6" s="46">
        <f>SUM(E6*B6)</f>
        <v>3395</v>
      </c>
      <c r="G6" s="47" t="s">
        <v>11</v>
      </c>
      <c r="H6" s="48" t="e">
        <f t="shared" ref="H6:H11" si="0">B6*G6</f>
        <v>#VALUE!</v>
      </c>
    </row>
    <row r="7" spans="1:8" s="8" customFormat="1" ht="15.6" x14ac:dyDescent="0.3">
      <c r="A7" s="33">
        <v>2</v>
      </c>
      <c r="B7" s="49">
        <v>21</v>
      </c>
      <c r="C7" s="50" t="s">
        <v>19</v>
      </c>
      <c r="D7" s="44" t="s">
        <v>21</v>
      </c>
      <c r="E7" s="51">
        <v>30</v>
      </c>
      <c r="F7" s="52">
        <f t="shared" ref="F7:F11" si="1">SUM(E7*B7)</f>
        <v>630</v>
      </c>
      <c r="G7" s="53" t="s">
        <v>11</v>
      </c>
      <c r="H7" s="54" t="e">
        <f t="shared" si="0"/>
        <v>#VALUE!</v>
      </c>
    </row>
    <row r="8" spans="1:8" s="8" customFormat="1" ht="15.6" x14ac:dyDescent="0.3">
      <c r="A8" s="33">
        <v>3</v>
      </c>
      <c r="B8" s="43">
        <v>7</v>
      </c>
      <c r="C8" s="50" t="s">
        <v>17</v>
      </c>
      <c r="D8" s="44" t="s">
        <v>22</v>
      </c>
      <c r="E8" s="52">
        <v>15</v>
      </c>
      <c r="F8" s="52">
        <f t="shared" si="1"/>
        <v>105</v>
      </c>
      <c r="G8" s="53" t="s">
        <v>11</v>
      </c>
      <c r="H8" s="54" t="e">
        <f t="shared" si="0"/>
        <v>#VALUE!</v>
      </c>
    </row>
    <row r="9" spans="1:8" s="8" customFormat="1" ht="15.6" x14ac:dyDescent="0.3">
      <c r="A9" s="33">
        <v>4</v>
      </c>
      <c r="B9" s="31">
        <v>7</v>
      </c>
      <c r="C9" s="50" t="s">
        <v>17</v>
      </c>
      <c r="D9" s="55" t="s">
        <v>23</v>
      </c>
      <c r="E9" s="52">
        <v>50</v>
      </c>
      <c r="F9" s="52">
        <f t="shared" si="1"/>
        <v>350</v>
      </c>
      <c r="G9" s="53" t="s">
        <v>11</v>
      </c>
      <c r="H9" s="54" t="e">
        <f t="shared" si="0"/>
        <v>#VALUE!</v>
      </c>
    </row>
    <row r="10" spans="1:8" s="8" customFormat="1" ht="15.6" x14ac:dyDescent="0.3">
      <c r="A10" s="33">
        <v>5</v>
      </c>
      <c r="B10" s="31">
        <v>14</v>
      </c>
      <c r="C10" s="50" t="s">
        <v>17</v>
      </c>
      <c r="D10" s="55" t="s">
        <v>24</v>
      </c>
      <c r="E10" s="51">
        <v>15</v>
      </c>
      <c r="F10" s="52">
        <f t="shared" si="1"/>
        <v>210</v>
      </c>
      <c r="G10" s="53" t="s">
        <v>11</v>
      </c>
      <c r="H10" s="54" t="e">
        <f t="shared" si="0"/>
        <v>#VALUE!</v>
      </c>
    </row>
    <row r="11" spans="1:8" s="8" customFormat="1" ht="16.2" thickBot="1" x14ac:dyDescent="0.35">
      <c r="A11" s="34">
        <v>6</v>
      </c>
      <c r="B11" s="56">
        <v>14</v>
      </c>
      <c r="C11" s="57" t="s">
        <v>17</v>
      </c>
      <c r="D11" s="35" t="s">
        <v>25</v>
      </c>
      <c r="E11" s="58">
        <v>90</v>
      </c>
      <c r="F11" s="58">
        <f t="shared" si="1"/>
        <v>1260</v>
      </c>
      <c r="G11" s="59" t="s">
        <v>11</v>
      </c>
      <c r="H11" s="60" t="e">
        <f t="shared" si="0"/>
        <v>#VALUE!</v>
      </c>
    </row>
    <row r="12" spans="1:8" s="8" customFormat="1" ht="16.2" thickBot="1" x14ac:dyDescent="0.35">
      <c r="A12" s="36"/>
      <c r="B12" s="37"/>
      <c r="C12" s="38"/>
      <c r="D12" s="39" t="s">
        <v>26</v>
      </c>
      <c r="E12" s="40"/>
      <c r="F12" s="61">
        <f>SUM(F6:F11)</f>
        <v>5950</v>
      </c>
      <c r="G12" s="41"/>
      <c r="H12" s="42"/>
    </row>
    <row r="13" spans="1:8" ht="18.600000000000001" thickBot="1" x14ac:dyDescent="0.35">
      <c r="A13" s="23"/>
      <c r="B13" s="27"/>
      <c r="C13" s="24"/>
      <c r="D13" s="25" t="s">
        <v>5</v>
      </c>
      <c r="E13" s="68"/>
      <c r="F13" s="69"/>
      <c r="G13" s="69" t="e">
        <f>SUM(H6:H11)</f>
        <v>#VALUE!</v>
      </c>
      <c r="H13" s="70"/>
    </row>
    <row r="14" spans="1:8" ht="18" x14ac:dyDescent="0.3">
      <c r="A14" s="19"/>
      <c r="B14" s="29"/>
      <c r="C14" s="20"/>
      <c r="D14" s="21"/>
      <c r="E14" s="22"/>
      <c r="F14" s="22"/>
      <c r="G14" s="22"/>
      <c r="H14" s="22"/>
    </row>
    <row r="15" spans="1:8" x14ac:dyDescent="0.3">
      <c r="A15" s="67" t="s">
        <v>15</v>
      </c>
      <c r="B15" s="67"/>
      <c r="C15" s="67"/>
      <c r="D15" s="67"/>
      <c r="E15" s="67"/>
      <c r="F15" s="67"/>
      <c r="G15" s="67"/>
      <c r="H15" s="67"/>
    </row>
    <row r="16" spans="1:8" x14ac:dyDescent="0.3">
      <c r="A16" s="4"/>
    </row>
    <row r="17" spans="1:8" x14ac:dyDescent="0.3">
      <c r="A17" s="6" t="s">
        <v>0</v>
      </c>
      <c r="B17" s="66" t="s">
        <v>8</v>
      </c>
      <c r="C17" s="66"/>
      <c r="D17" s="66"/>
      <c r="G17" s="7" t="s">
        <v>7</v>
      </c>
    </row>
    <row r="21" spans="1:8" ht="15" customHeight="1" x14ac:dyDescent="0.3"/>
    <row r="24" spans="1:8" x14ac:dyDescent="0.3">
      <c r="D24" s="63" t="s">
        <v>6</v>
      </c>
      <c r="E24" s="63"/>
      <c r="F24" s="63"/>
      <c r="G24" s="63"/>
      <c r="H24" s="63"/>
    </row>
    <row r="25" spans="1:8" x14ac:dyDescent="0.3">
      <c r="D25" s="62" t="s">
        <v>9</v>
      </c>
      <c r="E25" s="62"/>
      <c r="F25" s="62"/>
      <c r="G25" s="62"/>
      <c r="H25" s="62"/>
    </row>
    <row r="26" spans="1:8" x14ac:dyDescent="0.3">
      <c r="D26" s="62" t="s">
        <v>10</v>
      </c>
      <c r="E26" s="62"/>
      <c r="F26" s="62"/>
      <c r="G26" s="62"/>
      <c r="H26" s="62"/>
    </row>
    <row r="1041347" spans="1:8" x14ac:dyDescent="0.3">
      <c r="A1041347" s="1"/>
      <c r="C1041347" s="1"/>
      <c r="E1041347" s="1"/>
      <c r="F1041347" s="5">
        <f>SUM(F2:F1041346)</f>
        <v>11900</v>
      </c>
      <c r="G1041347" s="1"/>
      <c r="H1041347" s="1"/>
    </row>
  </sheetData>
  <sheetProtection selectLockedCells="1"/>
  <mergeCells count="9">
    <mergeCell ref="D26:H26"/>
    <mergeCell ref="D24:H24"/>
    <mergeCell ref="D25:H25"/>
    <mergeCell ref="A2:H2"/>
    <mergeCell ref="A3:H3"/>
    <mergeCell ref="B17:D17"/>
    <mergeCell ref="A15:H15"/>
    <mergeCell ref="E13:F13"/>
    <mergeCell ref="G13:H13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2021-07-29T09:20:07Z</dcterms:modified>
</cp:coreProperties>
</file>