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6"/>
  <workbookPr filterPrivacy="1" defaultThemeVersion="124226"/>
  <bookViews>
    <workbookView xWindow="720" yWindow="720" windowWidth="28800" windowHeight="15465" activeTab="0"/>
  </bookViews>
  <sheets>
    <sheet name="instalatersky" sheetId="2" r:id="rId1"/>
  </sheets>
  <definedNames>
    <definedName name="_xlnm.Print_Area" localSheetId="0">'instalatersky'!$A$2:$H$26</definedName>
  </definedNames>
  <calcPr calcId="191029"/>
</workbook>
</file>

<file path=xl/sharedStrings.xml><?xml version="1.0" encoding="utf-8"?>
<sst xmlns="http://schemas.openxmlformats.org/spreadsheetml/2006/main" count="36" uniqueCount="27">
  <si>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</si>
  <si>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</si>
  <si>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</si>
  <si>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</si>
  <si>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</si>
  <si>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</si>
  <si>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</si>
  <si>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</si>
  <si>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</si>
  <si>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</si>
  <si>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</si>
  <si>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</si>
  <si>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</si>
  <si>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</si>
  <si>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</si>
  <si>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Dodavatel/prodávající prohlašuje, že všechna nabízená položky splňují všechny výše uvedené parametry dle této specifikace.</t>
  </si>
  <si>
    <t>Dodávka pro Ubytovací služby a Stravovací služby, převezme Stupková Jaroslava tel. 596996441, sklad údržby - místnost č. A1/16, Studentská 1770/1, Ostrava - Poruba, 700 32</t>
  </si>
  <si>
    <t>ks</t>
  </si>
  <si>
    <t>Příloha č. 1 - Specifikace předmětu koupě / veřejné zakázky</t>
  </si>
  <si>
    <t>m</t>
  </si>
  <si>
    <t>Dodávka instalatérského materiálu 7/2021</t>
  </si>
  <si>
    <t>Vršek ventilu 1/2 T14 s těsněním</t>
  </si>
  <si>
    <t>Vršek ventilu 3/8 T12 s těsněním</t>
  </si>
  <si>
    <t>Kryt vršku 3/8 T5, barva černá, čtyřhran</t>
  </si>
  <si>
    <t>Těsnění KLINGERIT na šroubení radiátorů 15x24x1,7, 1/2</t>
  </si>
  <si>
    <t>Těsnění KLINGERIT na šroubení radiátorů 12x20x1,7, 3/8</t>
  </si>
  <si>
    <t xml:space="preserve">Těsnění sifonové pryžové konus 39x44x5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</si>
</sst>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164" fontId="8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 applyProtection="1">
      <alignment horizontal="center" vertical="center" wrapText="1"/>
      <protection/>
    </xf>
    <xf numFmtId="164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13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right" vertical="center"/>
      <protection/>
    </xf>
    <xf numFmtId="0" fontId="2" fillId="0" borderId="4" xfId="0" applyFont="1" applyFill="1" applyBorder="1" applyAlignment="1" applyProtection="1">
      <alignment horizontal="left" vertical="center"/>
      <protection/>
    </xf>
    <xf numFmtId="0" fontId="6" fillId="0" borderId="4" xfId="0" applyFont="1" applyFill="1" applyBorder="1" applyAlignment="1" applyProtection="1">
      <alignment horizontal="right" vertical="center"/>
      <protection/>
    </xf>
    <xf numFmtId="164" fontId="6" fillId="0" borderId="4" xfId="0" applyNumberFormat="1" applyFont="1" applyFill="1" applyBorder="1" applyAlignment="1" applyProtection="1">
      <alignment horizontal="right" vertical="center"/>
      <protection/>
    </xf>
    <xf numFmtId="0" fontId="2" fillId="0" borderId="5" xfId="0" applyFont="1" applyFill="1" applyBorder="1" applyAlignment="1" applyProtection="1">
      <alignment horizontal="right" vertical="center"/>
      <protection/>
    </xf>
    <xf numFmtId="0" fontId="2" fillId="0" borderId="6" xfId="0" applyFont="1" applyFill="1" applyBorder="1" applyAlignment="1" applyProtection="1">
      <alignment horizontal="left" vertical="center"/>
      <protection/>
    </xf>
    <xf numFmtId="0" fontId="6" fillId="0" borderId="6" xfId="0" applyFont="1" applyFill="1" applyBorder="1" applyAlignment="1" applyProtection="1">
      <alignment horizontal="right" vertical="center"/>
      <protection/>
    </xf>
    <xf numFmtId="0" fontId="10" fillId="2" borderId="2" xfId="0" applyFont="1" applyFill="1" applyBorder="1" applyAlignment="1" applyProtection="1">
      <alignment vertical="center" wrapText="1"/>
      <protection/>
    </xf>
    <xf numFmtId="0" fontId="2" fillId="0" borderId="6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vertical="center"/>
      <protection/>
    </xf>
    <xf numFmtId="165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7" xfId="0" applyNumberFormat="1" applyFont="1" applyBorder="1" applyAlignment="1" applyProtection="1">
      <alignment horizontal="center" vertical="top"/>
      <protection/>
    </xf>
    <xf numFmtId="164" fontId="2" fillId="3" borderId="7" xfId="0" applyNumberFormat="1" applyFont="1" applyFill="1" applyBorder="1" applyAlignment="1" applyProtection="1">
      <alignment horizontal="right" vertical="center"/>
      <protection locked="0"/>
    </xf>
    <xf numFmtId="164" fontId="14" fillId="0" borderId="8" xfId="0" applyNumberFormat="1" applyFont="1" applyBorder="1" applyAlignment="1">
      <alignment horizontal="right" vertical="center"/>
    </xf>
    <xf numFmtId="165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Border="1" applyAlignment="1" applyProtection="1">
      <alignment horizontal="center" vertical="top"/>
      <protection/>
    </xf>
    <xf numFmtId="164" fontId="2" fillId="3" borderId="9" xfId="0" applyNumberFormat="1" applyFont="1" applyFill="1" applyBorder="1" applyAlignment="1" applyProtection="1">
      <alignment horizontal="right" vertical="center"/>
      <protection locked="0"/>
    </xf>
    <xf numFmtId="164" fontId="14" fillId="0" borderId="10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" fontId="2" fillId="0" borderId="11" xfId="0" applyNumberFormat="1" applyFont="1" applyFill="1" applyBorder="1" applyAlignment="1" applyProtection="1">
      <alignment horizontal="right" vertical="center"/>
      <protection/>
    </xf>
    <xf numFmtId="1" fontId="2" fillId="0" borderId="12" xfId="0" applyNumberFormat="1" applyFont="1" applyFill="1" applyBorder="1" applyAlignment="1" applyProtection="1">
      <alignment horizontal="right" vertical="center"/>
      <protection/>
    </xf>
    <xf numFmtId="0" fontId="2" fillId="3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64" fontId="6" fillId="0" borderId="13" xfId="0" applyNumberFormat="1" applyFont="1" applyFill="1" applyBorder="1" applyAlignment="1" applyProtection="1">
      <alignment horizontal="right" vertical="center"/>
      <protection/>
    </xf>
    <xf numFmtId="164" fontId="6" fillId="0" borderId="2" xfId="0" applyNumberFormat="1" applyFont="1" applyFill="1" applyBorder="1" applyAlignment="1" applyProtection="1">
      <alignment horizontal="right" vertical="center"/>
      <protection/>
    </xf>
    <xf numFmtId="164" fontId="6" fillId="0" borderId="3" xfId="0" applyNumberFormat="1" applyFont="1" applyFill="1" applyBorder="1" applyAlignment="1" applyProtection="1">
      <alignment horizontal="right" vertical="center"/>
      <protection/>
    </xf>
    <xf numFmtId="0" fontId="16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46"/>
  <sheetViews>
    <sheetView tabSelected="1" zoomScale="70" zoomScaleNormal="70" workbookViewId="0" topLeftCell="A1">
      <selection activeCell="D1" sqref="D1"/>
    </sheetView>
  </sheetViews>
  <sheetFormatPr defaultColWidth="9.140625" defaultRowHeight="15"/>
  <cols>
    <col min="1" max="1" width="5.28125" style="3" bestFit="1" customWidth="1"/>
    <col min="2" max="2" width="4.421875" style="1" bestFit="1" customWidth="1"/>
    <col min="3" max="3" width="4.140625" style="4" customWidth="1"/>
    <col min="4" max="4" width="102.140625" style="1" customWidth="1"/>
    <col min="5" max="5" width="0.2890625" style="5" customWidth="1"/>
    <col min="6" max="6" width="15.7109375" style="5" hidden="1" customWidth="1"/>
    <col min="7" max="7" width="18.00390625" style="5" customWidth="1"/>
    <col min="8" max="8" width="16.140625" style="5" customWidth="1"/>
    <col min="9" max="16384" width="9.140625" style="1" customWidth="1"/>
  </cols>
  <sheetData>
    <row r="2" spans="1:8" s="2" customFormat="1" ht="18.75">
      <c r="A2" s="44" t="s">
        <v>18</v>
      </c>
      <c r="B2" s="44"/>
      <c r="C2" s="44"/>
      <c r="D2" s="44"/>
      <c r="E2" s="44"/>
      <c r="F2" s="44"/>
      <c r="G2" s="44"/>
      <c r="H2" s="44"/>
    </row>
    <row r="3" spans="1:8" s="2" customFormat="1" ht="18.75">
      <c r="A3" s="45" t="s">
        <v>20</v>
      </c>
      <c r="B3" s="44"/>
      <c r="C3" s="44"/>
      <c r="D3" s="44"/>
      <c r="E3" s="44"/>
      <c r="F3" s="44"/>
      <c r="G3" s="44"/>
      <c r="H3" s="44"/>
    </row>
    <row r="4" spans="1:8" ht="19.5" thickBot="1">
      <c r="A4" s="9"/>
      <c r="B4" s="28"/>
      <c r="C4" s="10"/>
      <c r="D4" s="11"/>
      <c r="E4" s="12"/>
      <c r="F4" s="12"/>
      <c r="G4" s="12"/>
      <c r="H4" s="12"/>
    </row>
    <row r="5" spans="1:8" s="8" customFormat="1" ht="60" customHeight="1" thickBot="1">
      <c r="A5" s="13" t="s">
        <v>12</v>
      </c>
      <c r="B5" s="26" t="s">
        <v>13</v>
      </c>
      <c r="C5" s="14" t="s">
        <v>14</v>
      </c>
      <c r="D5" s="18" t="s">
        <v>16</v>
      </c>
      <c r="E5" s="15" t="s">
        <v>3</v>
      </c>
      <c r="F5" s="15" t="s">
        <v>4</v>
      </c>
      <c r="G5" s="16" t="s">
        <v>1</v>
      </c>
      <c r="H5" s="17" t="s">
        <v>2</v>
      </c>
    </row>
    <row r="6" spans="1:8" s="8" customFormat="1" ht="15" customHeight="1">
      <c r="A6" s="40">
        <v>1</v>
      </c>
      <c r="B6" s="39">
        <v>50</v>
      </c>
      <c r="C6" s="38" t="s">
        <v>19</v>
      </c>
      <c r="D6" s="51" t="s">
        <v>21</v>
      </c>
      <c r="E6" s="30"/>
      <c r="F6" s="31"/>
      <c r="G6" s="32" t="s">
        <v>11</v>
      </c>
      <c r="H6" s="33" t="e">
        <f aca="true" t="shared" si="0" ref="H6:H11">B6*G6</f>
        <v>#VALUE!</v>
      </c>
    </row>
    <row r="7" spans="1:8" s="8" customFormat="1" ht="15.75">
      <c r="A7" s="41">
        <v>2</v>
      </c>
      <c r="B7" s="53">
        <v>50</v>
      </c>
      <c r="C7" s="38" t="s">
        <v>17</v>
      </c>
      <c r="D7" s="54" t="s">
        <v>22</v>
      </c>
      <c r="E7" s="34"/>
      <c r="F7" s="35"/>
      <c r="G7" s="36" t="s">
        <v>11</v>
      </c>
      <c r="H7" s="37" t="e">
        <f t="shared" si="0"/>
        <v>#VALUE!</v>
      </c>
    </row>
    <row r="8" spans="1:8" s="8" customFormat="1" ht="15.75">
      <c r="A8" s="41">
        <v>3</v>
      </c>
      <c r="B8" s="53">
        <v>50</v>
      </c>
      <c r="C8" s="38" t="s">
        <v>17</v>
      </c>
      <c r="D8" s="54" t="s">
        <v>23</v>
      </c>
      <c r="E8" s="34"/>
      <c r="F8" s="35"/>
      <c r="G8" s="36" t="s">
        <v>11</v>
      </c>
      <c r="H8" s="37" t="e">
        <f t="shared" si="0"/>
        <v>#VALUE!</v>
      </c>
    </row>
    <row r="9" spans="1:8" s="8" customFormat="1" ht="15.75">
      <c r="A9" s="41">
        <v>4</v>
      </c>
      <c r="B9" s="53">
        <v>100</v>
      </c>
      <c r="C9" s="38" t="s">
        <v>17</v>
      </c>
      <c r="D9" s="54" t="s">
        <v>24</v>
      </c>
      <c r="E9" s="34"/>
      <c r="F9" s="35"/>
      <c r="G9" s="36" t="s">
        <v>11</v>
      </c>
      <c r="H9" s="37" t="e">
        <f t="shared" si="0"/>
        <v>#VALUE!</v>
      </c>
    </row>
    <row r="10" spans="1:8" s="8" customFormat="1" ht="15.75">
      <c r="A10" s="41">
        <v>5</v>
      </c>
      <c r="B10" s="39">
        <v>100</v>
      </c>
      <c r="C10" s="38" t="s">
        <v>17</v>
      </c>
      <c r="D10" s="52" t="s">
        <v>25</v>
      </c>
      <c r="E10" s="34"/>
      <c r="F10" s="35"/>
      <c r="G10" s="36" t="s">
        <v>11</v>
      </c>
      <c r="H10" s="37" t="e">
        <f t="shared" si="0"/>
        <v>#VALUE!</v>
      </c>
    </row>
    <row r="11" spans="1:8" s="8" customFormat="1" ht="16.5" thickBot="1">
      <c r="A11" s="41">
        <v>6</v>
      </c>
      <c r="B11" s="39">
        <v>40</v>
      </c>
      <c r="C11" s="38" t="s">
        <v>17</v>
      </c>
      <c r="D11" s="52" t="s">
        <v>26</v>
      </c>
      <c r="E11" s="34"/>
      <c r="F11" s="35"/>
      <c r="G11" s="36" t="s">
        <v>11</v>
      </c>
      <c r="H11" s="37" t="e">
        <f t="shared" si="0"/>
        <v>#VALUE!</v>
      </c>
    </row>
    <row r="12" spans="1:8" ht="19.5" thickBot="1">
      <c r="A12" s="23"/>
      <c r="B12" s="27"/>
      <c r="C12" s="24"/>
      <c r="D12" s="25" t="s">
        <v>5</v>
      </c>
      <c r="E12" s="48"/>
      <c r="F12" s="49"/>
      <c r="G12" s="49" t="e">
        <f>SUM(H6:H11)</f>
        <v>#VALUE!</v>
      </c>
      <c r="H12" s="50"/>
    </row>
    <row r="13" spans="1:8" ht="18.75">
      <c r="A13" s="19"/>
      <c r="B13" s="29"/>
      <c r="C13" s="20"/>
      <c r="D13" s="21"/>
      <c r="E13" s="22"/>
      <c r="F13" s="22"/>
      <c r="G13" s="22"/>
      <c r="H13" s="22"/>
    </row>
    <row r="14" spans="1:8" ht="15">
      <c r="A14" s="47" t="s">
        <v>15</v>
      </c>
      <c r="B14" s="47"/>
      <c r="C14" s="47"/>
      <c r="D14" s="47"/>
      <c r="E14" s="47"/>
      <c r="F14" s="47"/>
      <c r="G14" s="47"/>
      <c r="H14" s="47"/>
    </row>
    <row r="15" ht="15">
      <c r="A15" s="4"/>
    </row>
    <row r="16" spans="1:7" ht="15">
      <c r="A16" s="6" t="s">
        <v>0</v>
      </c>
      <c r="B16" s="46" t="s">
        <v>8</v>
      </c>
      <c r="C16" s="46"/>
      <c r="D16" s="46"/>
      <c r="G16" s="7" t="s">
        <v>7</v>
      </c>
    </row>
    <row r="20" ht="15" customHeight="1"/>
    <row r="23" spans="4:8" ht="15">
      <c r="D23" s="43" t="s">
        <v>6</v>
      </c>
      <c r="E23" s="43"/>
      <c r="F23" s="43"/>
      <c r="G23" s="43"/>
      <c r="H23" s="43"/>
    </row>
    <row r="24" spans="4:8" ht="15">
      <c r="D24" s="42" t="s">
        <v>9</v>
      </c>
      <c r="E24" s="42"/>
      <c r="F24" s="42"/>
      <c r="G24" s="42"/>
      <c r="H24" s="42"/>
    </row>
    <row r="25" spans="4:8" ht="15">
      <c r="D25" s="42" t="s">
        <v>10</v>
      </c>
      <c r="E25" s="42"/>
      <c r="F25" s="42"/>
      <c r="G25" s="42"/>
      <c r="H25" s="42"/>
    </row>
    <row r="1041346" spans="1:8" ht="15">
      <c r="A1041346" s="1"/>
      <c r="C1041346" s="1"/>
      <c r="E1041346" s="1"/>
      <c r="F1041346" s="5">
        <f>SUM(F2:F1041345)</f>
        <v>0</v>
      </c>
      <c r="G1041346" s="1"/>
      <c r="H1041346" s="1"/>
    </row>
  </sheetData>
  <sheetProtection selectLockedCells="1"/>
  <mergeCells count="9">
    <mergeCell ref="D25:H25"/>
    <mergeCell ref="D23:H23"/>
    <mergeCell ref="D24:H24"/>
    <mergeCell ref="A2:H2"/>
    <mergeCell ref="A3:H3"/>
    <mergeCell ref="B16:D16"/>
    <mergeCell ref="A14:H14"/>
    <mergeCell ref="E12:F12"/>
    <mergeCell ref="G12:H12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2021-07-22T07:32:58Z</dcterms:modified>
  <cp:category/>
  <cp:version/>
  <cp:contentType/>
  <cp:contentStatus/>
</cp:coreProperties>
</file>