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defaultThemeVersion="124226"/>
  <xr:revisionPtr revIDLastSave="25" documentId="8_{ECCE2D59-05CC-4B64-9034-5E7BAC39BA23}" xr6:coauthVersionLast="36" xr6:coauthVersionMax="47" xr10:uidLastSave="{969DA115-A183-47FD-B596-274D09696795}"/>
  <bookViews>
    <workbookView xWindow="0" yWindow="5535" windowWidth="28785" windowHeight="15465" xr2:uid="{00000000-000D-0000-FFFF-FFFF00000000}"/>
  </bookViews>
  <sheets>
    <sheet name="elektro" sheetId="4" r:id="rId1"/>
  </sheets>
  <definedNames>
    <definedName name="_xlnm.Print_Area" localSheetId="0">elektro!$A$2:$I$63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16" i="4" l="1"/>
  <c r="I9" i="4" l="1"/>
  <c r="I10" i="4"/>
  <c r="I11" i="4"/>
  <c r="I12" i="4"/>
  <c r="I13" i="4"/>
  <c r="I14" i="4"/>
  <c r="I15" i="4"/>
  <c r="I8" i="4" l="1"/>
  <c r="H17" i="4" s="1"/>
</calcChain>
</file>

<file path=xl/sharedStrings.xml><?xml version="1.0" encoding="utf-8"?>
<sst xmlns="http://schemas.openxmlformats.org/spreadsheetml/2006/main" count="46" uniqueCount="32">
  <si>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</si>
  <si>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</si>
  <si>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</si>
  <si>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</si>
  <si>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</si>
  <si>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</si>
  <si>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</si>
  <si>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</si>
  <si>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</si>
  <si>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</si>
  <si>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</si>
  <si>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</si>
  <si>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</si>
  <si>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</si>
  <si>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</si>
  <si>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</si>
  <si>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</si>
  <si>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</si>
  <si>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</si>
  <si>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</si>
  <si>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</si>
  <si>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elektroinstalačního materiálu a zdrojů světla 8/2021</t>
  </si>
  <si>
    <t>Nouzové svítidlo ELLEN 108DP, Obj.č.910096000, dočasný provoz</t>
  </si>
  <si>
    <t>Podvěsný modul Obj. č. 910198000</t>
  </si>
  <si>
    <t>Svítidlo GLOBO 4100LINE, IP20,1X40W, E14</t>
  </si>
  <si>
    <t>Kryt spínače ABB-3558-E-A-00933-03, barva bílá</t>
  </si>
  <si>
    <t xml:space="preserve">Bateriový blok  NICD pro nouzová svítidla 2,4V, NICD2-1,2V/4500mAh s konektorem NBB , obj.č.909518000 </t>
  </si>
  <si>
    <t>Přístroj trojpolového spínače ABB TIME, Kod produktu 1011-0-0816CZ, řazení 3,3S</t>
  </si>
  <si>
    <t>Doutnavka signalizační ABB (pro spínače TIME), Kod produktu 3916-62220, řazení S</t>
  </si>
  <si>
    <t>Zářivková trubice PHILIPS MASTER TL-D SUPER 80,18W-840, délka 60cm.</t>
  </si>
  <si>
    <t>Dodávka pro Ubytovací služby a Stravovací služby, převezme Stupková Jaroslava tel. 596996441, sklad údržby - místnost č. A1/16, Studentská 1770/1, Ostrava - Poruba, 700 32</t>
  </si>
  <si>
    <t>Předpokládaná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</si>
</sst>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6" fillId="25" borderId="20" xfId="3" applyFont="1" applyFill="1" applyBorder="1" applyAlignment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8" fillId="0" borderId="16" xfId="3" applyFont="1" applyBorder="1" applyAlignment="1">
      <alignment horizontal="center" vertical="center"/>
    </xf>
    <xf numFmtId="164" fontId="37" fillId="2" borderId="17" xfId="0" applyNumberFormat="1" applyFont="1" applyFill="1" applyBorder="1" applyAlignment="1" applyProtection="1">
      <alignment vertical="center"/>
      <protection locked="0"/>
    </xf>
    <xf numFmtId="164" fontId="37" fillId="0" borderId="18" xfId="0" applyNumberFormat="1" applyFont="1" applyBorder="1" applyAlignment="1" applyProtection="1">
      <alignment vertical="center"/>
    </xf>
    <xf numFmtId="0" fontId="8" fillId="0" borderId="2" xfId="3" applyFont="1" applyBorder="1" applyAlignment="1">
      <alignment horizontal="center" vertical="center"/>
    </xf>
    <xf numFmtId="164" fontId="37" fillId="2" borderId="1" xfId="0" applyNumberFormat="1" applyFont="1" applyFill="1" applyBorder="1" applyAlignment="1" applyProtection="1">
      <alignment vertical="center"/>
      <protection locked="0"/>
    </xf>
    <xf numFmtId="164" fontId="37" fillId="0" borderId="3" xfId="0" applyNumberFormat="1" applyFont="1" applyBorder="1" applyAlignment="1" applyProtection="1">
      <alignment vertical="center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38" fillId="0" borderId="1" xfId="0" applyFont="1" applyBorder="1" applyAlignment="1">
      <alignment horizontal="center" vertical="center"/>
    </xf>
    <xf numFmtId="0" fontId="38" fillId="26" borderId="1" xfId="0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center" vertical="center"/>
    </xf>
    <xf numFmtId="0" fontId="38" fillId="26" borderId="22" xfId="0" applyFont="1" applyFill="1" applyBorder="1" applyAlignment="1">
      <alignment horizontal="left" vertical="center" wrapText="1"/>
    </xf>
    <xf numFmtId="164" fontId="38" fillId="27" borderId="1" xfId="0" applyNumberFormat="1" applyFont="1" applyFill="1" applyBorder="1" applyAlignment="1">
      <alignment horizontal="right" vertical="center" wrapText="1"/>
    </xf>
    <xf numFmtId="164" fontId="38" fillId="27" borderId="1" xfId="0" applyNumberFormat="1" applyFont="1" applyFill="1" applyBorder="1" applyAlignment="1">
      <alignment horizontal="right" wrapText="1"/>
    </xf>
    <xf numFmtId="0" fontId="8" fillId="0" borderId="23" xfId="3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4" fontId="38" fillId="27" borderId="0" xfId="0" applyNumberFormat="1" applyFont="1" applyFill="1" applyBorder="1" applyAlignment="1">
      <alignment horizontal="right" wrapText="1"/>
    </xf>
    <xf numFmtId="0" fontId="38" fillId="26" borderId="0" xfId="0" applyFont="1" applyFill="1" applyBorder="1" applyAlignment="1">
      <alignment horizontal="right" vertical="center" wrapText="1"/>
    </xf>
    <xf numFmtId="164" fontId="37" fillId="0" borderId="0" xfId="0" applyNumberFormat="1" applyFont="1" applyFill="1" applyBorder="1" applyAlignment="1" applyProtection="1">
      <alignment vertical="center"/>
      <protection locked="0"/>
    </xf>
    <xf numFmtId="164" fontId="37" fillId="0" borderId="24" xfId="0" applyNumberFormat="1" applyFont="1" applyFill="1" applyBorder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8"/>
  <sheetViews>
    <sheetView tabSelected="1" zoomScale="80" zoomScaleNormal="80" workbookViewId="0">
      <selection activeCell="D1" sqref="D1"/>
    </sheetView>
  </sheetViews>
  <sheetFormatPr defaultColWidth="9.140625" defaultRowHeight="15" x14ac:dyDescent="0.25"/>
  <cols>
    <col min="1" max="1" width="4.5703125" style="5" customWidth="1"/>
    <col min="2" max="2" width="5" style="5" bestFit="1" customWidth="1"/>
    <col min="3" max="3" width="3.5703125" style="5" bestFit="1" customWidth="1"/>
    <col min="4" max="4" width="100.140625" style="5" customWidth="1"/>
    <col min="5" max="5" width="17.42578125" style="5" customWidth="1"/>
    <col min="6" max="6" width="21.140625" style="5" customWidth="1"/>
    <col min="7" max="7" width="13.7109375" style="5" customWidth="1"/>
    <col min="8" max="8" width="17.85546875" style="5" customWidth="1"/>
    <col min="9" max="9" width="12.42578125" style="5" bestFit="1" customWidth="1"/>
    <col min="10" max="16384" width="9.140625" style="5"/>
  </cols>
  <sheetData>
    <row r="2" spans="1:10" s="2" customFormat="1" ht="18.75" x14ac:dyDescent="0.3">
      <c r="A2" s="43" t="s">
        <v>14</v>
      </c>
      <c r="B2" s="43"/>
      <c r="C2" s="43"/>
      <c r="D2" s="43"/>
      <c r="E2" s="43"/>
      <c r="F2" s="43"/>
      <c r="G2" s="43"/>
      <c r="H2" s="43"/>
      <c r="I2" s="43"/>
    </row>
    <row r="3" spans="1:10" s="4" customFormat="1" ht="18.75" x14ac:dyDescent="0.25">
      <c r="A3" s="44" t="s">
        <v>21</v>
      </c>
      <c r="B3" s="45"/>
      <c r="C3" s="45"/>
      <c r="D3" s="45"/>
      <c r="E3" s="45"/>
      <c r="F3" s="45"/>
      <c r="G3" s="45"/>
      <c r="H3" s="45"/>
      <c r="I3" s="45"/>
      <c r="J3" s="3"/>
    </row>
    <row r="4" spans="1:10" s="4" customFormat="1" ht="15.75" x14ac:dyDescent="0.25">
      <c r="A4" s="46" t="s">
        <v>18</v>
      </c>
      <c r="B4" s="46"/>
      <c r="C4" s="46"/>
      <c r="D4" s="46"/>
      <c r="E4" s="46"/>
      <c r="F4" s="46"/>
      <c r="G4" s="46"/>
      <c r="H4" s="46"/>
      <c r="I4" s="46"/>
      <c r="J4" s="3"/>
    </row>
    <row r="5" spans="1:10" s="4" customFormat="1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3">
      <c r="A6" s="11"/>
    </row>
    <row r="7" spans="1:10" s="1" customFormat="1" ht="78.75" customHeight="1" thickBot="1" x14ac:dyDescent="0.3">
      <c r="A7" s="17" t="s">
        <v>15</v>
      </c>
      <c r="B7" s="18" t="s">
        <v>5</v>
      </c>
      <c r="C7" s="18" t="s">
        <v>6</v>
      </c>
      <c r="D7" s="19" t="s">
        <v>30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25">
      <c r="A8" s="21">
        <v>1</v>
      </c>
      <c r="B8" s="29">
        <v>3</v>
      </c>
      <c r="C8" s="29" t="s">
        <v>20</v>
      </c>
      <c r="D8" s="30" t="s">
        <v>22</v>
      </c>
      <c r="E8" s="33">
        <v>580</v>
      </c>
      <c r="F8" s="34">
        <v>1740</v>
      </c>
      <c r="G8" s="22" t="s">
        <v>10</v>
      </c>
      <c r="H8" s="22"/>
      <c r="I8" s="23" t="e">
        <f t="shared" ref="I8:I15" si="0">(G8+H8)*B8</f>
        <v>#VALUE!</v>
      </c>
    </row>
    <row r="9" spans="1:10" s="1" customFormat="1" x14ac:dyDescent="0.25">
      <c r="A9" s="24">
        <v>2</v>
      </c>
      <c r="B9" s="29">
        <v>3</v>
      </c>
      <c r="C9" s="29" t="s">
        <v>20</v>
      </c>
      <c r="D9" s="27" t="s">
        <v>23</v>
      </c>
      <c r="E9" s="34">
        <v>300</v>
      </c>
      <c r="F9" s="34">
        <v>900</v>
      </c>
      <c r="G9" s="25" t="s">
        <v>10</v>
      </c>
      <c r="H9" s="25"/>
      <c r="I9" s="26" t="e">
        <f t="shared" si="0"/>
        <v>#VALUE!</v>
      </c>
    </row>
    <row r="10" spans="1:10" s="1" customFormat="1" x14ac:dyDescent="0.25">
      <c r="A10" s="24">
        <v>3</v>
      </c>
      <c r="B10" s="31">
        <v>10</v>
      </c>
      <c r="C10" s="29" t="s">
        <v>20</v>
      </c>
      <c r="D10" s="28" t="s">
        <v>24</v>
      </c>
      <c r="E10" s="34">
        <v>400</v>
      </c>
      <c r="F10" s="34">
        <v>4000</v>
      </c>
      <c r="G10" s="25" t="s">
        <v>10</v>
      </c>
      <c r="H10" s="25"/>
      <c r="I10" s="26" t="e">
        <f t="shared" si="0"/>
        <v>#VALUE!</v>
      </c>
    </row>
    <row r="11" spans="1:10" s="1" customFormat="1" x14ac:dyDescent="0.25">
      <c r="A11" s="24">
        <v>4</v>
      </c>
      <c r="B11" s="31">
        <v>30</v>
      </c>
      <c r="C11" s="29" t="s">
        <v>20</v>
      </c>
      <c r="D11" s="30" t="s">
        <v>25</v>
      </c>
      <c r="E11" s="34">
        <v>55</v>
      </c>
      <c r="F11" s="34">
        <v>1650</v>
      </c>
      <c r="G11" s="25" t="s">
        <v>10</v>
      </c>
      <c r="H11" s="25"/>
      <c r="I11" s="26" t="e">
        <f t="shared" si="0"/>
        <v>#VALUE!</v>
      </c>
    </row>
    <row r="12" spans="1:10" s="1" customFormat="1" x14ac:dyDescent="0.25">
      <c r="A12" s="24">
        <v>5</v>
      </c>
      <c r="B12" s="31">
        <v>3</v>
      </c>
      <c r="C12" s="29" t="s">
        <v>20</v>
      </c>
      <c r="D12" s="30" t="s">
        <v>26</v>
      </c>
      <c r="E12" s="34">
        <v>200</v>
      </c>
      <c r="F12" s="34">
        <v>600</v>
      </c>
      <c r="G12" s="25" t="s">
        <v>10</v>
      </c>
      <c r="H12" s="25"/>
      <c r="I12" s="26" t="e">
        <f t="shared" si="0"/>
        <v>#VALUE!</v>
      </c>
    </row>
    <row r="13" spans="1:10" s="1" customFormat="1" x14ac:dyDescent="0.25">
      <c r="A13" s="24">
        <v>6</v>
      </c>
      <c r="B13" s="29">
        <v>3</v>
      </c>
      <c r="C13" s="29" t="s">
        <v>20</v>
      </c>
      <c r="D13" s="32" t="s">
        <v>27</v>
      </c>
      <c r="E13" s="34">
        <v>700</v>
      </c>
      <c r="F13" s="34">
        <v>2100</v>
      </c>
      <c r="G13" s="25" t="s">
        <v>10</v>
      </c>
      <c r="H13" s="25"/>
      <c r="I13" s="26" t="e">
        <f t="shared" si="0"/>
        <v>#VALUE!</v>
      </c>
    </row>
    <row r="14" spans="1:10" s="1" customFormat="1" x14ac:dyDescent="0.25">
      <c r="A14" s="24">
        <v>7</v>
      </c>
      <c r="B14" s="29">
        <v>10</v>
      </c>
      <c r="C14" s="29" t="s">
        <v>20</v>
      </c>
      <c r="D14" s="30" t="s">
        <v>28</v>
      </c>
      <c r="E14" s="34">
        <v>70</v>
      </c>
      <c r="F14" s="34">
        <v>700</v>
      </c>
      <c r="G14" s="25" t="s">
        <v>10</v>
      </c>
      <c r="H14" s="25"/>
      <c r="I14" s="26" t="e">
        <f t="shared" si="0"/>
        <v>#VALUE!</v>
      </c>
    </row>
    <row r="15" spans="1:10" s="1" customFormat="1" x14ac:dyDescent="0.25">
      <c r="A15" s="24">
        <v>8</v>
      </c>
      <c r="B15" s="29">
        <v>200</v>
      </c>
      <c r="C15" s="29" t="s">
        <v>20</v>
      </c>
      <c r="D15" s="30" t="s">
        <v>29</v>
      </c>
      <c r="E15" s="34">
        <v>32</v>
      </c>
      <c r="F15" s="34">
        <v>6400</v>
      </c>
      <c r="G15" s="25" t="s">
        <v>10</v>
      </c>
      <c r="H15" s="25"/>
      <c r="I15" s="26" t="e">
        <f t="shared" si="0"/>
        <v>#VALUE!</v>
      </c>
    </row>
    <row r="16" spans="1:10" s="1" customFormat="1" ht="15.75" thickBot="1" x14ac:dyDescent="0.3">
      <c r="A16" s="35"/>
      <c r="B16" s="36"/>
      <c r="C16" s="36"/>
      <c r="D16" s="38" t="s">
        <v>31</v>
      </c>
      <c r="E16" s="37"/>
      <c r="F16" s="37">
        <f>SUM(F8:F15)</f>
        <v>18090</v>
      </c>
      <c r="G16" s="39"/>
      <c r="H16" s="39"/>
      <c r="I16" s="40"/>
    </row>
    <row r="17" spans="1:1017 1025:2041 2049:3065 3073:4089 4097:5113 5121:6137 6145:7161 7169:8185 8193:9209 9217:10233 10241:11257 11265:12281 12289:13305 13313:14329 14337:15353 15361:16377" s="1" customFormat="1" ht="19.5" thickBot="1" x14ac:dyDescent="0.35">
      <c r="A17" s="13"/>
      <c r="B17" s="14"/>
      <c r="C17" s="14"/>
      <c r="D17" s="15" t="s">
        <v>19</v>
      </c>
      <c r="E17" s="47"/>
      <c r="F17" s="48"/>
      <c r="G17" s="15"/>
      <c r="H17" s="47" t="e">
        <f>SUM(I8:I15)</f>
        <v>#VALUE!</v>
      </c>
      <c r="I17" s="48"/>
    </row>
    <row r="18" spans="1:1017 1025:2041 2049:3065 3073:4089 4097:5113 5121:6137 6145:7161 7169:8185 8193:9209 9217:10233 10241:11257 11265:12281 12289:13305 13313:14329 14337:15353 15361:16377" s="1" customFormat="1" x14ac:dyDescent="0.25">
      <c r="A18" s="11"/>
    </row>
    <row r="19" spans="1:1017 1025:2041 2049:3065 3073:4089 4097:5113 5121:6137 6145:7161 7169:8185 8193:9209 9217:10233 10241:11257 11265:12281 12289:13305 13313:14329 14337:15353 15361:16377" s="1" customFormat="1" x14ac:dyDescent="0.25">
      <c r="A19" s="6" t="s">
        <v>13</v>
      </c>
      <c r="B19" s="7"/>
      <c r="C19" s="6"/>
      <c r="D19" s="8"/>
      <c r="E19" s="9"/>
      <c r="F19" s="9"/>
      <c r="G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25">
      <c r="A20" s="8" t="s">
        <v>4</v>
      </c>
      <c r="B20" s="41" t="s">
        <v>8</v>
      </c>
      <c r="C20" s="41"/>
      <c r="D20" s="41"/>
      <c r="F20" s="10"/>
      <c r="G20" s="6" t="s">
        <v>2</v>
      </c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25">
      <c r="A21" s="9" t="s">
        <v>12</v>
      </c>
      <c r="B21" s="7"/>
      <c r="C21" s="6"/>
      <c r="F21" s="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25">
      <c r="A22" s="9"/>
      <c r="B22" s="7"/>
      <c r="C22" s="6"/>
      <c r="F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25">
      <c r="A23" s="9"/>
      <c r="B23" s="7"/>
      <c r="C23" s="6"/>
      <c r="F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25">
      <c r="A24" s="9"/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2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25">
      <c r="A26" s="7"/>
      <c r="B26" s="7"/>
      <c r="C26" s="6"/>
      <c r="D26" s="42" t="s">
        <v>7</v>
      </c>
      <c r="E26" s="42"/>
      <c r="F26" s="42"/>
      <c r="G26" s="42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25">
      <c r="A27" s="7"/>
      <c r="B27" s="7"/>
      <c r="C27" s="6"/>
      <c r="D27" s="41" t="s">
        <v>9</v>
      </c>
      <c r="E27" s="41"/>
      <c r="F27" s="41"/>
      <c r="G27" s="41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25">
      <c r="A28" s="6"/>
      <c r="D28" s="41" t="s">
        <v>11</v>
      </c>
      <c r="E28" s="41"/>
      <c r="F28" s="41"/>
      <c r="G28" s="4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2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2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2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2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2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2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2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2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2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2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2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2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25">
      <c r="A41" s="11"/>
    </row>
    <row r="42" spans="1:1017 1025:2041 2049:3065 3073:4089 4097:5113 5121:6137 6145:7161 7169:8185 8193:9209 9217:10233 10241:11257 11265:12281 12289:13305 13313:14329 14337:15353 15361:16377" s="1" customFormat="1" x14ac:dyDescent="0.25">
      <c r="A42" s="11"/>
    </row>
    <row r="43" spans="1:1017 1025:2041 2049:3065 3073:4089 4097:5113 5121:6137 6145:7161 7169:8185 8193:9209 9217:10233 10241:11257 11265:12281 12289:13305 13313:14329 14337:15353 15361:16377" s="1" customFormat="1" x14ac:dyDescent="0.25">
      <c r="A43" s="11"/>
    </row>
    <row r="44" spans="1:1017 1025:2041 2049:3065 3073:4089 4097:5113 5121:6137 6145:7161 7169:8185 8193:9209 9217:10233 10241:11257 11265:12281 12289:13305 13313:14329 14337:15353 15361:16377" s="1" customFormat="1" x14ac:dyDescent="0.25">
      <c r="A44" s="11"/>
    </row>
    <row r="45" spans="1:1017 1025:2041 2049:3065 3073:4089 4097:5113 5121:6137 6145:7161 7169:8185 8193:9209 9217:10233 10241:11257 11265:12281 12289:13305 13313:14329 14337:15353 15361:16377" s="1" customFormat="1" x14ac:dyDescent="0.25">
      <c r="A45" s="11"/>
    </row>
    <row r="46" spans="1:1017 1025:2041 2049:3065 3073:4089 4097:5113 5121:6137 6145:7161 7169:8185 8193:9209 9217:10233 10241:11257 11265:12281 12289:13305 13313:14329 14337:15353 15361:16377" s="1" customFormat="1" x14ac:dyDescent="0.25">
      <c r="A46" s="11"/>
    </row>
    <row r="47" spans="1:1017 1025:2041 2049:3065 3073:4089 4097:5113 5121:6137 6145:7161 7169:8185 8193:9209 9217:10233 10241:11257 11265:12281 12289:13305 13313:14329 14337:15353 15361:16377" s="1" customFormat="1" x14ac:dyDescent="0.25">
      <c r="A47" s="11"/>
    </row>
    <row r="48" spans="1:1017 1025:2041 2049:3065 3073:4089 4097:5113 5121:6137 6145:7161 7169:8185 8193:9209 9217:10233 10241:11257 11265:12281 12289:13305 13313:14329 14337:15353 15361:16377" s="1" customFormat="1" x14ac:dyDescent="0.25">
      <c r="A48" s="11"/>
    </row>
    <row r="49" spans="1:1" s="1" customFormat="1" x14ac:dyDescent="0.25">
      <c r="A49" s="11"/>
    </row>
    <row r="50" spans="1:1" s="1" customFormat="1" x14ac:dyDescent="0.25">
      <c r="A50" s="11"/>
    </row>
    <row r="51" spans="1:1" s="1" customFormat="1" x14ac:dyDescent="0.25">
      <c r="A51" s="11"/>
    </row>
    <row r="52" spans="1:1" s="1" customFormat="1" x14ac:dyDescent="0.25">
      <c r="A52" s="11"/>
    </row>
    <row r="53" spans="1:1" s="1" customFormat="1" x14ac:dyDescent="0.25">
      <c r="A53" s="11"/>
    </row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/>
    <row r="64" spans="1:1" s="1" customFormat="1" x14ac:dyDescent="0.25">
      <c r="A64" s="11"/>
    </row>
    <row r="65" spans="1:1" s="1" customFormat="1" x14ac:dyDescent="0.25">
      <c r="A65" s="11"/>
    </row>
    <row r="66" spans="1:1" s="1" customFormat="1" x14ac:dyDescent="0.25">
      <c r="A66" s="11"/>
    </row>
    <row r="67" spans="1:1" s="1" customFormat="1" x14ac:dyDescent="0.25">
      <c r="A67" s="11"/>
    </row>
    <row r="68" spans="1:1" s="1" customFormat="1" x14ac:dyDescent="0.25">
      <c r="A68" s="11"/>
    </row>
    <row r="69" spans="1:1" s="1" customFormat="1" x14ac:dyDescent="0.25">
      <c r="A69" s="11"/>
    </row>
    <row r="70" spans="1:1" s="1" customFormat="1" x14ac:dyDescent="0.25">
      <c r="A70" s="11"/>
    </row>
    <row r="71" spans="1:1" s="1" customFormat="1" x14ac:dyDescent="0.25">
      <c r="A71" s="11"/>
    </row>
    <row r="72" spans="1:1" s="1" customFormat="1" x14ac:dyDescent="0.25">
      <c r="A72" s="11"/>
    </row>
    <row r="73" spans="1:1" s="1" customFormat="1" x14ac:dyDescent="0.25">
      <c r="A73" s="11"/>
    </row>
    <row r="74" spans="1:1" s="1" customFormat="1" x14ac:dyDescent="0.25">
      <c r="A74" s="11"/>
    </row>
    <row r="75" spans="1:1" s="1" customFormat="1" x14ac:dyDescent="0.25">
      <c r="A75" s="11"/>
    </row>
    <row r="76" spans="1:1" s="1" customFormat="1" x14ac:dyDescent="0.25">
      <c r="A76" s="11"/>
    </row>
    <row r="77" spans="1:1" s="1" customFormat="1" x14ac:dyDescent="0.25">
      <c r="A77" s="11"/>
    </row>
    <row r="78" spans="1:1" s="1" customFormat="1" x14ac:dyDescent="0.25">
      <c r="A78" s="11"/>
    </row>
    <row r="79" spans="1:1" s="1" customFormat="1" x14ac:dyDescent="0.25">
      <c r="A79" s="11"/>
    </row>
    <row r="80" spans="1:1" s="1" customFormat="1" x14ac:dyDescent="0.25">
      <c r="A80" s="11"/>
    </row>
    <row r="81" spans="1:1" s="1" customFormat="1" x14ac:dyDescent="0.25">
      <c r="A81" s="11"/>
    </row>
    <row r="82" spans="1:1" s="1" customFormat="1" x14ac:dyDescent="0.25">
      <c r="A82" s="11"/>
    </row>
    <row r="83" spans="1:1" s="1" customFormat="1" x14ac:dyDescent="0.25">
      <c r="A83" s="11"/>
    </row>
    <row r="84" spans="1:1" s="1" customFormat="1" x14ac:dyDescent="0.25">
      <c r="A84" s="11"/>
    </row>
    <row r="85" spans="1:1" s="1" customFormat="1" x14ac:dyDescent="0.25">
      <c r="A85" s="11"/>
    </row>
    <row r="86" spans="1:1" s="1" customFormat="1" x14ac:dyDescent="0.25">
      <c r="A86" s="11"/>
    </row>
    <row r="87" spans="1:1" s="1" customFormat="1" x14ac:dyDescent="0.25">
      <c r="A87" s="11"/>
    </row>
    <row r="88" spans="1:1" s="1" customFormat="1" x14ac:dyDescent="0.25">
      <c r="A88" s="11"/>
    </row>
    <row r="89" spans="1:1" s="1" customFormat="1" x14ac:dyDescent="0.25">
      <c r="A89" s="11"/>
    </row>
    <row r="90" spans="1:1" s="1" customFormat="1" x14ac:dyDescent="0.25">
      <c r="A90" s="11"/>
    </row>
    <row r="91" spans="1:1" s="1" customFormat="1" x14ac:dyDescent="0.25">
      <c r="A91" s="11"/>
    </row>
    <row r="92" spans="1:1" s="1" customFormat="1" x14ac:dyDescent="0.25">
      <c r="A92" s="11"/>
    </row>
    <row r="93" spans="1:1" s="1" customFormat="1" x14ac:dyDescent="0.25">
      <c r="A93" s="11"/>
    </row>
    <row r="94" spans="1:1" s="1" customFormat="1" x14ac:dyDescent="0.25">
      <c r="A94" s="11"/>
    </row>
    <row r="95" spans="1:1" s="1" customFormat="1" x14ac:dyDescent="0.25">
      <c r="A95" s="11"/>
    </row>
    <row r="96" spans="1:1" s="1" customFormat="1" x14ac:dyDescent="0.25">
      <c r="A96" s="11"/>
    </row>
    <row r="97" spans="1:1" s="1" customFormat="1" x14ac:dyDescent="0.25">
      <c r="A97" s="11"/>
    </row>
    <row r="98" spans="1:1" s="1" customFormat="1" x14ac:dyDescent="0.25">
      <c r="A98" s="11"/>
    </row>
    <row r="99" spans="1:1" s="1" customFormat="1" x14ac:dyDescent="0.25">
      <c r="A99" s="11"/>
    </row>
    <row r="100" spans="1:1" s="1" customFormat="1" x14ac:dyDescent="0.25">
      <c r="A100" s="11"/>
    </row>
    <row r="101" spans="1:1" s="1" customFormat="1" x14ac:dyDescent="0.25">
      <c r="A101" s="11"/>
    </row>
    <row r="102" spans="1:1" s="1" customFormat="1" x14ac:dyDescent="0.25">
      <c r="A102" s="11"/>
    </row>
    <row r="103" spans="1:1" s="1" customFormat="1" x14ac:dyDescent="0.25">
      <c r="A103" s="11"/>
    </row>
    <row r="104" spans="1:1" s="1" customFormat="1" x14ac:dyDescent="0.25">
      <c r="A104" s="11"/>
    </row>
    <row r="105" spans="1:1" s="1" customFormat="1" x14ac:dyDescent="0.25">
      <c r="A105" s="11"/>
    </row>
    <row r="106" spans="1:1" s="1" customFormat="1" x14ac:dyDescent="0.25">
      <c r="A106" s="11"/>
    </row>
    <row r="107" spans="1:1" s="1" customFormat="1" x14ac:dyDescent="0.25">
      <c r="A107" s="11"/>
    </row>
    <row r="108" spans="1:1" s="1" customFormat="1" x14ac:dyDescent="0.25">
      <c r="A108" s="11"/>
    </row>
    <row r="109" spans="1:1" s="1" customFormat="1" x14ac:dyDescent="0.25">
      <c r="A109" s="11"/>
    </row>
    <row r="110" spans="1:1" s="1" customFormat="1" x14ac:dyDescent="0.25">
      <c r="A110" s="11"/>
    </row>
    <row r="111" spans="1:1" s="1" customFormat="1" x14ac:dyDescent="0.25">
      <c r="A111" s="11"/>
    </row>
    <row r="112" spans="1:1" s="1" customFormat="1" x14ac:dyDescent="0.25">
      <c r="A112" s="11"/>
    </row>
    <row r="113" spans="1:1" s="1" customFormat="1" x14ac:dyDescent="0.25">
      <c r="A113" s="11"/>
    </row>
    <row r="114" spans="1:1" s="1" customFormat="1" x14ac:dyDescent="0.25">
      <c r="A114" s="11"/>
    </row>
    <row r="115" spans="1:1" s="1" customFormat="1" x14ac:dyDescent="0.25">
      <c r="A115" s="11"/>
    </row>
    <row r="116" spans="1:1" s="1" customFormat="1" x14ac:dyDescent="0.25">
      <c r="A116" s="11"/>
    </row>
    <row r="117" spans="1:1" s="1" customFormat="1" x14ac:dyDescent="0.25">
      <c r="A117" s="11"/>
    </row>
    <row r="118" spans="1:1" s="1" customFormat="1" x14ac:dyDescent="0.25">
      <c r="A118" s="11"/>
    </row>
    <row r="119" spans="1:1" s="1" customFormat="1" x14ac:dyDescent="0.25">
      <c r="A119" s="11"/>
    </row>
    <row r="120" spans="1:1" s="1" customFormat="1" x14ac:dyDescent="0.25">
      <c r="A120" s="11"/>
    </row>
    <row r="121" spans="1:1" s="1" customFormat="1" x14ac:dyDescent="0.25">
      <c r="A121" s="11"/>
    </row>
    <row r="122" spans="1:1" s="1" customFormat="1" x14ac:dyDescent="0.25">
      <c r="A122" s="11"/>
    </row>
    <row r="123" spans="1:1" s="1" customFormat="1" x14ac:dyDescent="0.25">
      <c r="A123" s="11"/>
    </row>
    <row r="124" spans="1:1" s="1" customFormat="1" x14ac:dyDescent="0.25">
      <c r="A124" s="11"/>
    </row>
    <row r="125" spans="1:1" s="1" customFormat="1" x14ac:dyDescent="0.25">
      <c r="A125" s="11"/>
    </row>
    <row r="126" spans="1:1" s="1" customFormat="1" x14ac:dyDescent="0.25">
      <c r="A126" s="11"/>
    </row>
    <row r="127" spans="1:1" s="1" customFormat="1" x14ac:dyDescent="0.25">
      <c r="A127" s="11"/>
    </row>
    <row r="128" spans="1:1" s="1" customFormat="1" x14ac:dyDescent="0.25">
      <c r="A128" s="11"/>
    </row>
    <row r="129" spans="1:9" x14ac:dyDescent="0.2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2"/>
    </row>
    <row r="154" spans="1:9" x14ac:dyDescent="0.25">
      <c r="A154" s="12"/>
    </row>
    <row r="155" spans="1:9" x14ac:dyDescent="0.25">
      <c r="A155" s="12"/>
    </row>
    <row r="156" spans="1:9" x14ac:dyDescent="0.25">
      <c r="A156" s="12"/>
    </row>
    <row r="157" spans="1:9" x14ac:dyDescent="0.25">
      <c r="A157" s="12"/>
    </row>
    <row r="158" spans="1:9" x14ac:dyDescent="0.25">
      <c r="A158" s="12"/>
    </row>
    <row r="159" spans="1:9" x14ac:dyDescent="0.25">
      <c r="A159" s="12"/>
    </row>
    <row r="160" spans="1:9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</sheetData>
  <mergeCells count="9">
    <mergeCell ref="D28:G28"/>
    <mergeCell ref="D27:G27"/>
    <mergeCell ref="D26:G26"/>
    <mergeCell ref="A2:I2"/>
    <mergeCell ref="A3:I3"/>
    <mergeCell ref="A4:I4"/>
    <mergeCell ref="B20:D20"/>
    <mergeCell ref="E17:F17"/>
    <mergeCell ref="H17:I1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0e90202-8514-490b-aa47-458e66aada41"/>
    <ds:schemaRef ds:uri="63ef4d09-7a27-477e-abfe-88d2d0877d3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