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 codeName="ThisWorkbook" defaultThemeVersion="124226"/>
  <bookViews>
    <workbookView xWindow="0" yWindow="0" windowWidth="28800" windowHeight="12375" tabRatio="814" firstSheet="3" activeTab="8"/>
  </bookViews>
  <sheets>
    <sheet name="Celková rekapitulace SLP" sheetId="1" r:id="rId1"/>
    <sheet name="SK" sheetId="35" r:id="rId2"/>
    <sheet name="ICT" sheetId="32" r:id="rId3"/>
    <sheet name="PBX" sheetId="34" r:id="rId4"/>
    <sheet name="DT+WC" sheetId="28" r:id="rId5"/>
    <sheet name="KAM" sheetId="30" r:id="rId6"/>
    <sheet name="EZS" sheetId="12" r:id="rId7"/>
    <sheet name="EKV" sheetId="29" r:id="rId8"/>
    <sheet name="GN" sheetId="31" r:id="rId9"/>
    <sheet name="KT" sheetId="36" r:id="rId10"/>
    <sheet name="info" sheetId="27" r:id="rId11"/>
  </sheets>
  <externalReferences>
    <externalReference r:id="rId14"/>
    <externalReference r:id="rId15"/>
  </externalReferences>
  <definedNames>
    <definedName name="Ceník">'[1]Cenik'!$A$1:$F$11734</definedName>
    <definedName name="cisloobjektu">#REF!</definedName>
    <definedName name="cislostavby">#REF!</definedName>
    <definedName name="clonka">#REF!</definedName>
    <definedName name="Datum">#REF!</definedName>
    <definedName name="Dil">#REF!</definedName>
    <definedName name="Dodavka">#REF!</definedName>
    <definedName name="Dodavka0">#REF!</definedName>
    <definedName name="ew">#REF!</definedName>
    <definedName name="frame">#REF!</definedName>
    <definedName name="frame_box">#REF!</definedName>
    <definedName name="GBP">#REF!</definedName>
    <definedName name="gdhfsh">#REF!</definedName>
    <definedName name="h">#REF!</definedName>
    <definedName name="hj">#REF!</definedName>
    <definedName name="Hodinovka_KT">#REF!</definedName>
    <definedName name="Hodinovka_SLP">#REF!</definedName>
    <definedName name="Hodinovka_SW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k">#REF!</definedName>
    <definedName name="kkk">#REF!</definedName>
    <definedName name="Kurz_KčEuro">#REF!</definedName>
    <definedName name="landing">#REF!</definedName>
    <definedName name="lk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nest_jack">#REF!</definedName>
    <definedName name="nhkhj">#REF!</definedName>
    <definedName name="nic">#REF!</definedName>
    <definedName name="njk">#REF!</definedName>
    <definedName name="Objednatel">#REF!</definedName>
    <definedName name="_xlnm.Print_Area" localSheetId="0">'Celková rekapitulace SLP'!$A$1:$G$64</definedName>
    <definedName name="_xlnm.Print_Area" localSheetId="4">'DT+WC'!$A$1:$I$47</definedName>
    <definedName name="_xlnm.Print_Area" localSheetId="7">'EKV'!$A$1:$I$64</definedName>
    <definedName name="_xlnm.Print_Area" localSheetId="6">'EZS'!$A$1:$I$49</definedName>
    <definedName name="_xlnm.Print_Area" localSheetId="8">'GN'!$A$1:$I$52</definedName>
    <definedName name="_xlnm.Print_Area" localSheetId="2">'ICT'!$A$1:$I$71</definedName>
    <definedName name="_xlnm.Print_Area" localSheetId="10">'info'!$A$1:$B$21</definedName>
    <definedName name="_xlnm.Print_Area" localSheetId="5">'KAM'!$A$1:$I$70</definedName>
    <definedName name="_xlnm.Print_Area" localSheetId="9">'KT'!$A$1:$I$79</definedName>
    <definedName name="_xlnm.Print_Area" localSheetId="3">'PBX'!$A$1:$I$60</definedName>
    <definedName name="_xlnm.Print_Area" localSheetId="1">'SK'!$A$1:$I$81</definedName>
    <definedName name="oi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rt">#REF!</definedName>
    <definedName name="SazbaDPH1">#REF!</definedName>
    <definedName name="SazbaDPH2">#REF!</definedName>
    <definedName name="sfsd">#REF!</definedName>
    <definedName name="sjack">#REF!</definedName>
    <definedName name="st_jack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x">#REF!</definedName>
    <definedName name="Zakazka">#REF!</definedName>
    <definedName name="Zaklad22">#REF!</definedName>
    <definedName name="Zaklad5">#REF!</definedName>
    <definedName name="zaslepka">#REF!</definedName>
    <definedName name="Zhotovitel">#REF!</definedName>
  </definedNames>
  <calcPr calcId="191029"/>
</workbook>
</file>

<file path=xl/sharedStrings.xml><?xml version="1.0" encoding="utf-8"?>
<sst xmlns="http://schemas.openxmlformats.org/spreadsheetml/2006/main" count="1099" uniqueCount="449">
  <si>
    <t>CELKOVÁ REKAPITULACE - SLABOPROUD</t>
  </si>
  <si>
    <t>Kód</t>
  </si>
  <si>
    <t>Popis</t>
  </si>
  <si>
    <t xml:space="preserve">   Množ.</t>
  </si>
  <si>
    <t>Cena/jedn.</t>
  </si>
  <si>
    <t>Celkem</t>
  </si>
  <si>
    <t>0</t>
  </si>
  <si>
    <t>SK</t>
  </si>
  <si>
    <t xml:space="preserve">Strukturovaná kabeláž </t>
  </si>
  <si>
    <t>Dodávka (D)</t>
  </si>
  <si>
    <t>Montáž (M)</t>
  </si>
  <si>
    <t>EZS</t>
  </si>
  <si>
    <t>KT</t>
  </si>
  <si>
    <t>Kabelové trasy slaboproudých rozvodů</t>
  </si>
  <si>
    <t>Celkem zkoušky, měření, revize</t>
  </si>
  <si>
    <t>Celkem doprava, přesun hmot</t>
  </si>
  <si>
    <t>Celkem VRN - zařízení staveniště, odběr energií, WC, ostraha, …</t>
  </si>
  <si>
    <t>CELKEM bez DPH</t>
  </si>
  <si>
    <t>POZN.:</t>
  </si>
  <si>
    <t>.</t>
  </si>
  <si>
    <t>ks</t>
  </si>
  <si>
    <t>REKAPITULACE :</t>
  </si>
  <si>
    <t>Celkem bez DPH</t>
  </si>
  <si>
    <t>Pozn.:</t>
  </si>
  <si>
    <t>m</t>
  </si>
  <si>
    <t>Celkem dokumentace - skutečný stav</t>
  </si>
  <si>
    <t>Podružný instalační materiál</t>
  </si>
  <si>
    <t>VRN</t>
  </si>
  <si>
    <t>Forma drátová jednostranná do 20 vodičů</t>
  </si>
  <si>
    <t>Vyvázání kabel. svazků formy do 20 vodičů</t>
  </si>
  <si>
    <t>Požární ucpávky dle PBŘ</t>
  </si>
  <si>
    <t>KABELOVÉ TRASY - KT :</t>
  </si>
  <si>
    <t>vl.</t>
  </si>
  <si>
    <t>OTDR měření optického vlákna, oboustranné změření na vlnových délkách 850 a 1300nm nebo 1310 a 1550nm, zpracování hodnot útlumu  do protokolu vč. grafu (reflektometr)</t>
  </si>
  <si>
    <t>Práce na opt. rozváděči (vystrojení)</t>
  </si>
  <si>
    <t>hod.</t>
  </si>
  <si>
    <t>Certifikační měření kat. 6A vč. protokolu</t>
  </si>
  <si>
    <t>dny</t>
  </si>
  <si>
    <t>Poznámka</t>
  </si>
  <si>
    <r>
      <t>Podružný instalační materiál</t>
    </r>
    <r>
      <rPr>
        <i/>
        <sz val="9"/>
        <rFont val="Arial"/>
        <family val="2"/>
      </rPr>
      <t xml:space="preserve"> (konektory, propoj, kabely,  aj.)</t>
    </r>
  </si>
  <si>
    <t>Oživení a parametrizace systému, funkční zkoušky</t>
  </si>
  <si>
    <t>Koordinace, zaškolení obsluhy, předání</t>
  </si>
  <si>
    <t>h.</t>
  </si>
  <si>
    <t>Zapojení a měření konektor (konektor, krytka, rack, …)</t>
  </si>
  <si>
    <t>Přesné typy kamer a jejich umístění bude dopřesněno dle kamerové zkoušky</t>
  </si>
  <si>
    <t>LAN prvky a záložní napájení systému kamer bude řešeno společnou UPS s ICT systémy SK</t>
  </si>
  <si>
    <t>Kabeláž a její zapojení viz. část SK.</t>
  </si>
  <si>
    <t>Koordinace, zaškolení obsluhy, předání, dokladová část</t>
  </si>
  <si>
    <t>kplt</t>
  </si>
  <si>
    <t>Zásuvka 2xRJ45 kat.6A STP, beznástrojová montáž - komplet - 2DIN</t>
  </si>
  <si>
    <t>Zásuvka 2xRJ45 kat.6A STP, beznástrojová montáž - na povrch</t>
  </si>
  <si>
    <t>Zásuvka 2xRJ45 kat.6A STP, beznástrojová montáž - pod omítku</t>
  </si>
  <si>
    <t xml:space="preserve">Z důvodu neexistence příslušných položek v cenové soustavě typu ÚRS byly uvedené položky vytvořeny a </t>
  </si>
  <si>
    <t xml:space="preserve">oceněny na základě doporučených technických řešení a prodejních cen jednotlivých výrobců, cenových  </t>
  </si>
  <si>
    <t>nabídek dodavatelů a montážních firem.</t>
  </si>
  <si>
    <t>EKV</t>
  </si>
  <si>
    <t>Držák svazkový Grip 2031M/30 vč. hmoždinky, šroubu</t>
  </si>
  <si>
    <t>kpl.</t>
  </si>
  <si>
    <t>Průraz ve zdivu tl. 15cm, plochy do 0,025m2, vč. začištění</t>
  </si>
  <si>
    <t>Průraz ve zdivu tl. 30cm, plochy do 0,025m2, vč. začištění</t>
  </si>
  <si>
    <t>Průraz ve zdivu tl. 45cm, plochy do 0,025m2, vč. začištění</t>
  </si>
  <si>
    <t xml:space="preserve">Skutečný stavu protipožárních ucpávek, certifikát, zakreslení </t>
  </si>
  <si>
    <t>RAX-ZL-X45-X1</t>
  </si>
  <si>
    <t>Vertikální zemnicí lišta 45U</t>
  </si>
  <si>
    <t>RAX-VL-X45-X1</t>
  </si>
  <si>
    <t>Vertikální lišta 45U</t>
  </si>
  <si>
    <t>Zásuvka 2xRJ45 kat.6A STP, beznástrojová montáž - modul 45 do parapetního kanálu</t>
  </si>
  <si>
    <t>Patch panel 50xRJ45 Cat.3 UTP 1U černý</t>
  </si>
  <si>
    <t>19' záslepka 2U</t>
  </si>
  <si>
    <t>19' vyvazovací panel 1U jednostranná plastová lišta</t>
  </si>
  <si>
    <t>Osvětlovací jednotka LED-diodová,magnet,vč. adaptéru</t>
  </si>
  <si>
    <t>Zakázka:</t>
  </si>
  <si>
    <t>Investor:</t>
  </si>
  <si>
    <t>Objekt:</t>
  </si>
  <si>
    <t>Systém:</t>
  </si>
  <si>
    <t>Zpracoval:</t>
  </si>
  <si>
    <t>CubeNet, s.r.o. - Ing. Pavel Klhůfek - M: 603545391</t>
  </si>
  <si>
    <t>Dveřní telefony</t>
  </si>
  <si>
    <t>Kamery</t>
  </si>
  <si>
    <t>V jednotkových cenách bude zahrnuto následující</t>
  </si>
  <si>
    <t>Ceny za lešení, pronájem plošin, zvedacích mechanizmů a provizorních statických podpůrných konstrukcí.</t>
  </si>
  <si>
    <t>Práci v noci, o víkendech a svátcích.</t>
  </si>
  <si>
    <t>Náklady na veškeré energie potřebné ke zhotovení, uvedení do provozu a odzkoušení díla a pro pomocné a vedlejší činnosti.</t>
  </si>
  <si>
    <t>Veškeré náklady označené v české legislativě jako GZS (zařízení staveniště), jako např.: dočasné budovy pro personál stavby - kanceláře, šatny, WC, sklady, dále opatření související s bezpečností práce a požární ochranou na stavbě, provizorní připojení sítí, provizorní komunikace, provizorní osvětlení staveniště, apod.</t>
  </si>
  <si>
    <t>Náklady na veškeré provizorní přesuny materiálu v rámci staveniště a další případné náklady vynucené organizačně-logistickými podmínkami (dopravní kapacita, nedostatek místa).</t>
  </si>
  <si>
    <t>Protiprašná opatření, provizorní opatření proti vlivu prací na stávající nebo budované konstrukce.</t>
  </si>
  <si>
    <t>Všeobecné podmínky, které bude dodavatel stavby respektovat</t>
  </si>
  <si>
    <t xml:space="preserve">Vytěžený a vybouraný materiál se stává majetkem zhotovitele (pokud objednatel neurčí jinak). </t>
  </si>
  <si>
    <t>Výměry uvedené v soupisu prací jsou uvedeny ve skutečných rozměrech hotové konstrukce. Veškeré prořezy je nutno zahrnout do nabídkové ceny a nebudou zvlášť hrazeny.</t>
  </si>
  <si>
    <t>Náklady na odvoz, skládkové, veškeré přesuny materiálu,lešení,atd. musí být zahrnuty v jednotkových cenách. Rovněž odvozy na mezideponii, opětovné naložení, převoz musí být zahrnuty v jednotkových cenách.</t>
  </si>
  <si>
    <t>Před zpracováním nabídky je bezpodmínečně nutné se seznámit s pracovištěm.</t>
  </si>
  <si>
    <t>Práce je nutné provádět mimo jiné o sobotách,nedělích a svátcích.</t>
  </si>
  <si>
    <t>Barevné a architektonické řešení určí objednatel.</t>
  </si>
  <si>
    <t>Převzetí zakázky dodavatelem se stává tato firma vlastníkem odpadu vzniklého při rekonstrukci nebo nové stavbě. Je teda povinna se řídit ustanovením zákona o odpadech č. 185/2001 Sb. a platné vyhlášky MŽV č.  294/2005 v platném znění.</t>
  </si>
  <si>
    <t>Všechny položky v této Specifikaci jsou za materiál a provedení práce (D+M), včetně spojovacího materiálu, není-li uvedeno jinak.</t>
  </si>
  <si>
    <t xml:space="preserve">OBECNĚ </t>
  </si>
  <si>
    <t xml:space="preserve">Jestliže obsahuje zadání díla dle názoru nabízejícího zhotovitele nejasnosti, které mohou ovlivnit tvorbu  ceny,  musí  na  to  nabízející  zhotovitel  písemně  upozornit  před  podpisem  smlouvy  s objednavatelem. 
Změny,  doplnění  a  doplňkové  konstrukce  musí  být  v souladu  s  oborovými  technickými  pravidly, výrobními postupy a jsou-li zhotovitelem považované za důležité, je nutné je zohlednit a písemně na ně v nabídce upozornit. 
Celé  dílo  musí  být  zhotoveno  tak,  aby  byla  dosažena  maximální  hospodárnost  v  poměru investičních nákladů k provozním nákladům.   
Pokud jsou kdekoliv v projektové dokumentaci, rozpočtech nebo v těchto technických podmínkách zadání  použity  požadavky  nebo  odkazy  na  obchodní  firmy,  názvy  nebo  jména  a  příjmení, specifická označení zboží a služeb, které platí pro určitou osobu, případně její organizační složku za  příznačné,  patenty  na  vynálezy,  užitné  vzory,  průmyslové  vzory,  ochranné  známky  nebo označení původu, je tak učiněno pouze  z důvodu upřesnění a přiblížení technických parametrů, kvality projektovaných prvků a navrhovaných řešení a estetického standardu.  
Tyto odkazy, názvy a označení jsou nezávazné a zadavatel v souladu s ustanovením §46, odst. 6 zákona č.137/2006 Sb. O veřejných zakázkách umožňuje použití i jiných, kvalitativně a technicky obdobných řešení a toto nebude důvodem k odmítnutí nabídky.  
Při  realizaci  stavby  je  dodavatel  povinen  řídit  se  technologickými  postupy  a  technickými listy výrobců na stavbě použitých výrobků a platnými ČSN.
Veškeré  eventuální  změny  oproti  projektu  musí  být  předem  projednány  s projektantem  a technickým  dozorem  investora  a  jimi  odsouhlaseny.  
Veškeré  práce  budou  prováděny  podle podkladů (technologických postupů) výrobce a dodavatele materiálů.
Práce  mohou  být  provedeny  pouze  kvalifikovanými pracovníky a firmami, které se mohou prokázat příslušnou kvalifikací. 
Všechny použité materiály a výrobky musí mít platný certifikát ve smyslu zákona 183/2006 Sb. a zákonů souvisejících.
</t>
  </si>
  <si>
    <t>Zápustná krabice pro instalace do zdi</t>
  </si>
  <si>
    <t>Rámeček pro instalaci pod omítku</t>
  </si>
  <si>
    <t>Bezpečnostní šrouby - torx s pinem</t>
  </si>
  <si>
    <t>Prostup pr.36 přes fasádu vč. zatěsnění</t>
  </si>
  <si>
    <t>Přepěťová ochrana Gigabit Ethernet a PoE</t>
  </si>
  <si>
    <t>ELEKTRICKÁ ZABEZPEČOVACÍ SIGNALIZACE - EZS :</t>
  </si>
  <si>
    <t>ELEKTRONICKÁ KONTROLA VSTUPU - EKV :</t>
  </si>
  <si>
    <t>El. kontrola vstupu</t>
  </si>
  <si>
    <t>El. zabezpečovací signalizace</t>
  </si>
  <si>
    <t>10G patch kabel Cat.6A STP LSOH 1m - barva dle uživatele</t>
  </si>
  <si>
    <t>10G patch kabel Cat.6A STP LSOH 2m - barva dle uživatele</t>
  </si>
  <si>
    <t>10G patch kabel Cat.6A STP LSOH 3m - barva dle uživatele</t>
  </si>
  <si>
    <t>10G patch kabel Cat.6A STP LSOH 5m - barva dle uživatele</t>
  </si>
  <si>
    <t>INFORMAČNÍ A KOMUNIKAČNÍ TECHNOLOGIE - ICT :</t>
  </si>
  <si>
    <t>TELEFONNÍ ÚSTŘEDNA - PBX :</t>
  </si>
  <si>
    <t>DVEŘNÍ TELEFONY - DT  A  SYSTÉM WC :</t>
  </si>
  <si>
    <t>KAMERY - KAM :</t>
  </si>
  <si>
    <t>GRAFICKÁ NÁSTVABA - GN :</t>
  </si>
  <si>
    <t>ICT</t>
  </si>
  <si>
    <t>PBX</t>
  </si>
  <si>
    <t>Informační a komunikační technologie</t>
  </si>
  <si>
    <t>zelefonní ústředna</t>
  </si>
  <si>
    <t>DT+WC</t>
  </si>
  <si>
    <t>Dveřní telefony a systém WC</t>
  </si>
  <si>
    <t>KAM</t>
  </si>
  <si>
    <t>GN</t>
  </si>
  <si>
    <t>Grafická nástavba</t>
  </si>
  <si>
    <t>Implementace systému, servisní práce</t>
  </si>
  <si>
    <t>Konzultace, podpora k vypracovaniu projektu</t>
  </si>
  <si>
    <t>Programátorské práce</t>
  </si>
  <si>
    <t>Zaškolení obsluhy (max 4 osoby)</t>
  </si>
  <si>
    <t>Vizualizace - vytvoření půdorysů</t>
  </si>
  <si>
    <t>Vizualizace - vytvoření prvků</t>
  </si>
  <si>
    <t>Rozhraní - EPS</t>
  </si>
  <si>
    <t>Rozhraní - EVR</t>
  </si>
  <si>
    <t>Drobný instalační materiál</t>
  </si>
  <si>
    <t>HZS, koordinace a spolupráce s jinými profesemi</t>
  </si>
  <si>
    <t>Zemnící modul na liště C-profilu určený pro montáž na 19" záslepky</t>
  </si>
  <si>
    <t>19" polička s perforací 1U/350mm, max.nosnost 40kg</t>
  </si>
  <si>
    <t>19' polička perforovaná 1U/550mm, max.nosnost 50kg,integrované podpěry</t>
  </si>
  <si>
    <t>RAC-RP-X15-A4</t>
  </si>
  <si>
    <t>19' rozvodný panel,ČSN norma,8 zásuvek,dětská ochrana,přívodní kabel 2m</t>
  </si>
  <si>
    <t>19" vyvazovací panel 2U plastový, pro K6A</t>
  </si>
  <si>
    <t>RAX-ZP-X02-A1</t>
  </si>
  <si>
    <t>Patch panel osazený 24xRJ45 Cat.6A STP černý 1U</t>
  </si>
  <si>
    <t>Vent.j.spodní(horní)220V/90W  6 ventil., termostat RAL7035</t>
  </si>
  <si>
    <t>Montážní sada M6 - 20x šroub, podložka a plovoucí matice</t>
  </si>
  <si>
    <t>instalační kabel Cat.6A STP LSOH 550MHz, Euroclass B2ca-s1,d1  500m/cívka</t>
  </si>
  <si>
    <t>Praflacom F 4x2x0,8, B2ca,s1,d1</t>
  </si>
  <si>
    <t>Praflacom F 3x2x0,8, B2ca,s1,d1</t>
  </si>
  <si>
    <t>PraflaDUR 2x1, B2ca,s1,d1</t>
  </si>
  <si>
    <t>19-015-5 / 20-EPRO-01.PRS</t>
  </si>
  <si>
    <t xml:space="preserve">Vysoká škola báňská -Technická univerzita Ostrava </t>
  </si>
  <si>
    <t>Nová budova EkF – přístavba H v areálu VŠB-TUO</t>
  </si>
  <si>
    <t>SO 110.70 - SLABOPROUD</t>
  </si>
  <si>
    <t xml:space="preserve">Dominus3-L-02 - sestava ústředny CCU-CORE, CCU-PWR, box, zdroj, přepěťová ochrana (bez licence)       </t>
  </si>
  <si>
    <t xml:space="preserve">0201701010  </t>
  </si>
  <si>
    <t xml:space="preserve">CCU-CORE - Dominus3 ústředna PZTS+EKV, IP, USB, CID, SIA, 4xADN, 8x vstup                                                                                                                               </t>
  </si>
  <si>
    <t xml:space="preserve">0201701210  </t>
  </si>
  <si>
    <t xml:space="preserve">CCU-PWR - zdroj ústředny 5A                                                                                                                                                                             </t>
  </si>
  <si>
    <t xml:space="preserve">0201757122  </t>
  </si>
  <si>
    <t xml:space="preserve">D3-BOX-L-CCU-02, Box pro ústřednu, včetně STEP zdroje a přepěťové ochrany, 444x444x140mm                                                                                                                </t>
  </si>
  <si>
    <t xml:space="preserve">AKU 18-12 - akumulátor 12V/18 Ah, 181x77x167 mm, 5,7 kg          </t>
  </si>
  <si>
    <t xml:space="preserve">ISC-BDL2-W12GE, PIR+MW (Blue Line G2), 12 m           </t>
  </si>
  <si>
    <t xml:space="preserve">B335-1, natáčecí nízkoprofilový držák 1 ks           </t>
  </si>
  <si>
    <t xml:space="preserve">SOUTDOOR-T-Dual PIR+MW,15m-vějíř,hladina,záclona,PET,Antimask,SW              </t>
  </si>
  <si>
    <t xml:space="preserve">OCTOPUS DQ, 360° ; dosah 12m;Quad Interloking Sensor         </t>
  </si>
  <si>
    <t xml:space="preserve">KPD-HID-AL-B - dotykový ovládací panel, RGBW, černá, multiplatformní čtečka HID, 1x Wiegand, 2x relé 30V/1A, 4x vstup, hliníkové provedení, montáž na povrch                                            </t>
  </si>
  <si>
    <t xml:space="preserve">CTR-STD - koncentrátor, 8x vstup, 1x výstup 30V/1A, 1x analog IN a OUT 0-10V, Dallas           </t>
  </si>
  <si>
    <t xml:space="preserve">D3-BOX-S, montážní box 220x220x50 mm pro 1x modul a rozšiřující kartu, montáž na povrch     </t>
  </si>
  <si>
    <t xml:space="preserve">D3-BOX-L-PWR-10, systémový zdroj 12V/10A v boxu rozměru 444x444x140mm, vybavený se zdroji         </t>
  </si>
  <si>
    <t xml:space="preserve">AKU 18-12 - akumulátor 12V/18 Ah, 181x77x167 mm, 5,7 kg             </t>
  </si>
  <si>
    <t xml:space="preserve">BLADE, venkovní zálohovaná siréna, bílá s červeným majákem, bez aku                </t>
  </si>
  <si>
    <t xml:space="preserve">AKU 1.2-12 - akumulátor 12V/1,2 Ah, 97x43x52 mm, 0,6 kg              </t>
  </si>
  <si>
    <t xml:space="preserve">SetDom3 CONFIG - licence konfiguračního softwaru pro ústředny Dominus3                               </t>
  </si>
  <si>
    <t xml:space="preserve">Licence Dominus3 - STANDARD (500 zón, 50 dveří, 500 uživatelů)     </t>
  </si>
  <si>
    <t>instalační kabel Cat.6A STP LSOH 550MHz, Euroclass B2ca-s1,d1,a1  500m/cívka</t>
  </si>
  <si>
    <r>
      <t>Podružný instalační materiál</t>
    </r>
    <r>
      <rPr>
        <i/>
        <sz val="9"/>
        <rFont val="Arial"/>
        <family val="2"/>
      </rPr>
      <t xml:space="preserve"> (konektory, propoj, kabely, šrouby, hmoždiny, krabičkyaj.)</t>
    </r>
  </si>
  <si>
    <t>Celkem měření, revize</t>
  </si>
  <si>
    <t>Přístupový snímač do vypínače ABB s relé</t>
  </si>
  <si>
    <t>TANGO RE</t>
  </si>
  <si>
    <t>Přístupový snímač ID15430H Mifare RS485</t>
  </si>
  <si>
    <t>ID 1530H</t>
  </si>
  <si>
    <t>IS CLAN1</t>
  </si>
  <si>
    <t>Komunikační a řídící centrála</t>
  </si>
  <si>
    <t>Napájecí zdroj 230V/2A zálohovaná +AKU</t>
  </si>
  <si>
    <t>Napájecí zdroj 230V/5A zálohovaná +AKU</t>
  </si>
  <si>
    <t>NZ12/2A</t>
  </si>
  <si>
    <t>NZ12/5A</t>
  </si>
  <si>
    <t>ID1530 Plexi</t>
  </si>
  <si>
    <t>Plastový venkovní kryt pro ID1530</t>
  </si>
  <si>
    <t>Magnety do dveří vč. kabelů jsou dodávkou stavby.</t>
  </si>
  <si>
    <t>PraflaDUR 2x1,5, B2ca,s1,d1 - napájení čteček</t>
  </si>
  <si>
    <t>PraflaDUR 2x2,5, B2ca,s1,d1 - napájení zámků</t>
  </si>
  <si>
    <t>Kamerová zkouška</t>
  </si>
  <si>
    <t>Měření kat.6A vč. protokolu</t>
  </si>
  <si>
    <t>montážní patice pro Bulet kamery</t>
  </si>
  <si>
    <t>Sada vrtáků do keramiky prům 8 pro úchyt konzolí</t>
  </si>
  <si>
    <t>SW-CUDM</t>
  </si>
  <si>
    <t>SW-CUBOSCHFPA</t>
  </si>
  <si>
    <t>SW-CUHIK</t>
  </si>
  <si>
    <t>SW-CULANRING</t>
  </si>
  <si>
    <t>SW-CUATEAS</t>
  </si>
  <si>
    <t>Nová</t>
  </si>
  <si>
    <t>Upgrade</t>
  </si>
  <si>
    <t>SW-CUEXP</t>
  </si>
  <si>
    <t xml:space="preserve">SW-CUPLENA </t>
  </si>
  <si>
    <t>MDZ montážní deska do zateplení</t>
  </si>
  <si>
    <t>Sada vrtáků 10 do keramického obkladu pro prvrtání prostupu přes keramický obklad</t>
  </si>
  <si>
    <t>Tablet PC - Intel Celeron N4000 Gemini Lake, dotykový 11.6" IPS matný 1920 × 1080, RAM 4GB LPDDR4, Intel UHD Graphics 600, Flash 64GB, webkamera, USB 3.2 Gen 1, WiFi 802.11ac, 4000 mAh baterie, Windows 10 Pro</t>
  </si>
  <si>
    <t>Výrobek, kryt na tablet PC, vč. držáku pro PC tablet na stěnu</t>
  </si>
  <si>
    <t>Převodník Ethernet-RS485</t>
  </si>
  <si>
    <t>IP relé Quido RS 60/3 - 60 vstupů a 3 výstupy</t>
  </si>
  <si>
    <t>IP relé Quido RS 2/32 - 2 vstupy, 32 výstupů</t>
  </si>
  <si>
    <t>USB Hub, USB ethernet</t>
  </si>
  <si>
    <t>Napájecí adaptér 12V,2A</t>
  </si>
  <si>
    <t>Rozvodnice pro techologii skříněk, 450x700x200, uzamykatelná, ocep.</t>
  </si>
  <si>
    <t>Příslušenství k rozvodnici (svorky, žlaby, vodiče, můstky, …)</t>
  </si>
  <si>
    <t>Stavba dodá šatní skříňky, kde každá už bude vybavena elmag. zámky, dveřním kontaktem a pružinou.</t>
  </si>
  <si>
    <t xml:space="preserve">Stavba zajistí kabeláž od elmag a dveř.kontaktů do podhledu s rezervou 2m. </t>
  </si>
  <si>
    <t>Elektromechanické zámky vč. příslušenství jsou dodávkou stavby</t>
  </si>
  <si>
    <t>Pracovní SW nástavbu pro šatní skříňky budou řešit pracovnící VŠB-CIT IS.</t>
  </si>
  <si>
    <t>Kabeláž ke skříňkám vč. napojovací krabice vč. svorek</t>
  </si>
  <si>
    <t>SW C4 Advanced 2019</t>
  </si>
  <si>
    <t>VRN:</t>
  </si>
  <si>
    <t>8MPix IP venkovní kamera; H265+;WDR+ICR+EXIR; motorzoom obj., IP67</t>
  </si>
  <si>
    <t>8MPix IP venkovní DOME kamera; H265+;WDR+ICR+EXIR+Alarm+Audio+motor. obj.2,8-12mm, IP67</t>
  </si>
  <si>
    <t>montážní patice pro Dome kamer do podhledu</t>
  </si>
  <si>
    <t>SK :</t>
  </si>
  <si>
    <t>VÝKAZ VÝMĚR</t>
  </si>
  <si>
    <t>instalační kabel venkovní Cat.6A STP PE 550MHz 500m/cívka</t>
  </si>
  <si>
    <t>Optický kabel univerzální 24 vl. 9/125 OS2 LSOH - J/A-V(ZN)BH Euroclass B2ca,S1,D1</t>
  </si>
  <si>
    <t>Optická vana KELine neosazená pro 24 x SC Duplex adaptér 19“ 1U, černá</t>
  </si>
  <si>
    <t>Optická kazeta KELine pro max. 24 svarů s víkem a držáky svarů</t>
  </si>
  <si>
    <t>Ochrana svaru 60 mm</t>
  </si>
  <si>
    <t>Adaptér KELine SC-SC Duplex singlemode</t>
  </si>
  <si>
    <t>Pigtail KELine SC 9/125 OS1 2m vč. sváru</t>
  </si>
  <si>
    <t>Patch kabel KELine LC - SC Duplex 09/125 OS1 1m</t>
  </si>
  <si>
    <t>Patch kabel KELine LC - SC Duplex 09/125 OS1 3m</t>
  </si>
  <si>
    <t>TR.KOPOFLEX  50 - do podlahy</t>
  </si>
  <si>
    <t>Dovoz plošiny, odvoz, sestavení a montáž na místě stavby (dovoz dvou plošin nákladním autem)</t>
  </si>
  <si>
    <t>Plošina pro práci ve výškách 12m</t>
  </si>
  <si>
    <t>den</t>
  </si>
  <si>
    <t>APC Smart-UPS 3000VA LCD RM 2U 230V with Net. Card</t>
  </si>
  <si>
    <t>V době realizace nutno odsouhlasit přený typ a počet aktivních prvků investorem</t>
  </si>
  <si>
    <t>Kabelové trasy:</t>
  </si>
  <si>
    <t>TR.OHEBNA 1420, vč. zasekání a osazení</t>
  </si>
  <si>
    <t>TR.OHEBNA 1425, vč. zasekání a osazení</t>
  </si>
  <si>
    <t>TR.OHEBNA 1432, vč. zasekání a osazení</t>
  </si>
  <si>
    <t>TR.OHEBNA 1440, vč. zasekání a osazení</t>
  </si>
  <si>
    <t>Kabelový žlab 150/50 vč. příslušenství (víko, kotvy, spojky, držáky, …)</t>
  </si>
  <si>
    <t>Kabelový žlab 150/100 vč. příslušenství (váko, kotvy, spojky, držáky, …)</t>
  </si>
  <si>
    <t>Kabelový žlab 250/100/1,25 vč. příslušenství (víko, kotvy, spojky, držáky, …)</t>
  </si>
  <si>
    <t>Kabelový žlab 500/100/1,25 vč. příslušenství (víko, kotvy, spojky, držáky, …)</t>
  </si>
  <si>
    <t>Krabice s víkem KO97</t>
  </si>
  <si>
    <t>Krabice s víkem KO100</t>
  </si>
  <si>
    <t>Krabice s víkem KO125</t>
  </si>
  <si>
    <t>Krabice s víkem KT 250</t>
  </si>
  <si>
    <t>Krabice instalační KU 68</t>
  </si>
  <si>
    <t>Krabice do podlahové krabice</t>
  </si>
  <si>
    <t>Krabice lištová na povrch LK80x28 T</t>
  </si>
  <si>
    <t>Krabice do SDK 68</t>
  </si>
  <si>
    <t>Krabice na DIN</t>
  </si>
  <si>
    <t>Požární certifikovaná krabice KSK 100</t>
  </si>
  <si>
    <t>Příchytka kabelu vč. šroubu, 6</t>
  </si>
  <si>
    <t>Příchytka kabelu  vč. šroubu, 8</t>
  </si>
  <si>
    <t>Příchytka kabelu vč. šroubu, 10</t>
  </si>
  <si>
    <t>Příchytka pro dva kabely vč. šroubu, 6</t>
  </si>
  <si>
    <t>Příchytka pro dva kabely  vč. šroubu, 8</t>
  </si>
  <si>
    <t>Příchytka pro dva kabely vč. šroubu, 10</t>
  </si>
  <si>
    <t>Parapetní žlab, bílý, bezhalogenový, vč. spojek, koncovek, kov.přepážky</t>
  </si>
  <si>
    <t>m3</t>
  </si>
  <si>
    <t>Protipožární štítek</t>
  </si>
  <si>
    <t>Vysekání drážky 5x5cm</t>
  </si>
  <si>
    <t>Vysekání drážky 10x5cm</t>
  </si>
  <si>
    <t>Vysekání drážky 10x10cm</t>
  </si>
  <si>
    <t>Vrtání ocelové konstrukce, vrtání pro pomocné příchytky kabelových tras, atd., pr. 6/8 mm</t>
  </si>
  <si>
    <t>Průraz ve zdivu tl. 60cm, plochy do 0,025m2, vč. začištění</t>
  </si>
  <si>
    <t>Průraz ve zdivu tl. 80cm, plochy do 0,025m2, vč. začištění</t>
  </si>
  <si>
    <t>Průraz ve zdivu tl. 100cm, plochy do 0,025m2, vč. začištění</t>
  </si>
  <si>
    <t xml:space="preserve">Vysekání díry v betonu pro žlaby/kabely </t>
  </si>
  <si>
    <t>SDK konstrukce z požárního sádrokartonu pro opláštění žlabu na CHÚC, odolnost dle PBŘ</t>
  </si>
  <si>
    <t>Sádra stavební 30kg</t>
  </si>
  <si>
    <t>TR.KOPOFLEX  40 - do podlahy</t>
  </si>
  <si>
    <t>trubka tuhá 16, světle šedá, bezhalogenová vč. uchytů</t>
  </si>
  <si>
    <t>trubka tuhá 20, světle šedá, bezhalogenová, vč. úchytů</t>
  </si>
  <si>
    <t>Podružný materiál k trubkám, bezhalogenový, světle šedý ( kolena, vruty, hmiždiny atd..)</t>
  </si>
  <si>
    <t>Krabice s víkem KT 250 do SDK</t>
  </si>
  <si>
    <t>Utešnění prostupů D110 izolace, pěna, tmel</t>
  </si>
  <si>
    <t>Utešnění prostupů D60 izolace, pěna, tmel</t>
  </si>
  <si>
    <t>Praflacom F kabel 50x2x0,8 (místo SYKFY kabelu)</t>
  </si>
  <si>
    <t>Praflacom F kabel 25x2x0,8 (místo SYKFY kabelu)</t>
  </si>
  <si>
    <r>
      <t xml:space="preserve">Analogový dveřní komunikátor, Antivandal, 1 tlačítko, klávesnice - Force
</t>
    </r>
    <r>
      <rPr>
        <sz val="7"/>
        <color theme="0" tint="-0.4999699890613556"/>
        <rFont val="Arial"/>
        <family val="2"/>
      </rPr>
      <t>- Minimální napětí linky 20V
- Šířka pásma 300 až 3500Hz
- Integrovaný zesilovač 0,5W
- Prosvětlení tlačítka 12V
- Antivandal kryt, černé provedení
- Rozsah teplot -25°C až +55°C
- Výstup spínače NC/NO kontakty, max 48V/2A AC/DC
- IP65</t>
    </r>
  </si>
  <si>
    <r>
      <t xml:space="preserve">Analogový dveřní komunikátor, Antivandal, 4 tlačítka - Force
</t>
    </r>
    <r>
      <rPr>
        <sz val="7"/>
        <color theme="0" tint="-0.4999699890613556"/>
        <rFont val="Arial"/>
        <family val="2"/>
      </rPr>
      <t>- Minimální napětí linky 20V
- Šířka pásma 300 až 3500Hz
- Integrovaný zesilovač 0,5W
- Prosvětlení tlačítka 12V
- Antivandal kryt, černé provedení
- Rozsah teplot -25°C až +55°C
- Výstup spínače NC/NO kontakty, max 48V/2A AC/DC
- IP65</t>
    </r>
  </si>
  <si>
    <t>Napájecí zdroj na DIN lištu 230V/12V/3A</t>
  </si>
  <si>
    <t>Propojovací patchcord, zásuvka - telefon, 5m, kat6A</t>
  </si>
  <si>
    <t>Napojení rel a EMZ</t>
  </si>
  <si>
    <r>
      <t xml:space="preserve">SET - alarm WC pro IMOB 
</t>
    </r>
    <r>
      <rPr>
        <sz val="8"/>
        <color theme="0" tint="-0.4999699890613556"/>
        <rFont val="Arial"/>
        <family val="2"/>
      </rPr>
      <t xml:space="preserve"> 2</t>
    </r>
    <r>
      <rPr>
        <i/>
        <sz val="8"/>
        <color theme="0" tint="-0.4999699890613556"/>
        <rFont val="Arial"/>
        <family val="2"/>
      </rPr>
      <t xml:space="preserve"> signalizační světlo a akustickou signalizací 
 1 volací / potvrzovací tlačítko
 1 volací tlačítko táhlo s uklidňující LED
 1 volací tlačítko s uklidňující LED
 1 zařízení pro potvrzení volání
 1 napájecí zdroj 230VAC/24VDC</t>
    </r>
  </si>
  <si>
    <t>Systém IMOB bude napojen do vstupu EZS</t>
  </si>
  <si>
    <t>Napojení na systém EZS, krabice, svorky, komplet</t>
  </si>
  <si>
    <t>Kabeláž:</t>
  </si>
  <si>
    <t>Zásuvky:</t>
  </si>
  <si>
    <t>Rozvaděče a vybavení:</t>
  </si>
  <si>
    <t>Měření:</t>
  </si>
  <si>
    <t>Ostatní:</t>
  </si>
  <si>
    <t>Podlahové krabice a poparapetní žlaby v učebnách jsou dodávkou silnoproudu</t>
  </si>
  <si>
    <t>Venkovní rozvaděč RD-Zavory, Ocep, IP65, vč. zámku, vybavení (svorky, žlaby, vodiče, můstky, jištění, switch průmyslový, venitálotor, mřížky, přep. Ochrany, IP relé 8/8, zdroj)</t>
  </si>
  <si>
    <t>IP relé Quido 8 vstupů/8 relé</t>
  </si>
  <si>
    <t>Ovl. Závor</t>
  </si>
  <si>
    <t>Ovládací pultík, výrobek, plastová rozvodnice vč. svorek, průchodky, kabelů (komplet, 2xtlačítko-otevřít,2xtlačítko-zavřít,2xpřepínač-trvale otevřít)</t>
  </si>
  <si>
    <t>Ovl. závor</t>
  </si>
  <si>
    <t>Praflacom F 10x2x0,8, B2ca,s1,d1</t>
  </si>
  <si>
    <t>Zdroj  230V/12V/2A/DIN</t>
  </si>
  <si>
    <t>Napojení DT s IP relé</t>
  </si>
  <si>
    <t>Rozvodnice ROZ.IP.REL por zdroj a IP relé, plastová rozvodnice komplet (svorky, kabeláž, vodiče, atd..)</t>
  </si>
  <si>
    <r>
      <t xml:space="preserve">minimální konfigurace </t>
    </r>
    <r>
      <rPr>
        <b/>
        <sz val="10"/>
        <color theme="1"/>
        <rFont val="Arial"/>
        <family val="2"/>
      </rPr>
      <t>dohledového pracoviště</t>
    </r>
    <r>
      <rPr>
        <sz val="10"/>
        <color theme="1"/>
        <rFont val="Arial"/>
        <family val="2"/>
      </rPr>
      <t xml:space="preserve"> např.:</t>
    </r>
  </si>
  <si>
    <t>Pracovní stanice Intel Core i5 9500 Coffee Lake 4.4 GHz, NVIDIA Quadro P620 2048MB, RAM 8GB DDR4, SSD 256 GB, DVD, 4× USB 2.0, typ skříně: Micro Tower, myš a klávesnice, Windows 10 Pro, LCD Monitor 32", klávesnice myš bezdrátové, .NET Framework 4.6.1</t>
  </si>
  <si>
    <t>Bude využit stávající SERVER VŠB. Licence i driver EZS je v součástí listu EZS</t>
  </si>
  <si>
    <t>HW Dohledové pracoviště, vč. monitoru, klávesnice, myš, vč. instalace OS a ostatní</t>
  </si>
  <si>
    <t>Optický kabel univerzální 8 vl. 9/125 OS2 LSOH - J/A-V(ZN)BH Euroclass B2ca,S1,D1</t>
  </si>
  <si>
    <t>keystone modul 1xRJ45 Cat.6A ISO STP - beznástrojový</t>
  </si>
  <si>
    <t>Rozvaděč MIS-1 v garážích, vč. svorkovnic KRONE</t>
  </si>
  <si>
    <t>Technologie:</t>
  </si>
  <si>
    <t>Software:</t>
  </si>
  <si>
    <t>Ovl. Závor:</t>
  </si>
  <si>
    <t>Šatní škříňky:</t>
  </si>
  <si>
    <t>SW:</t>
  </si>
  <si>
    <t>CYA 6 zž</t>
  </si>
  <si>
    <t>Praflacom F kabel 10x2x0,8 (místo SYKFY kabelu)</t>
  </si>
  <si>
    <t xml:space="preserve">Datový a sdělovací kabel TCEPKPFLE 3 x 4 x 0,6 </t>
  </si>
  <si>
    <t>19' rozvaděč stojanový 45U/800x800 skleněné dveře</t>
  </si>
  <si>
    <t>WINSVR 2019 ESS 1-2CPU OEM</t>
  </si>
  <si>
    <t>FSP:GA3S60Z00CZSV2</t>
  </si>
  <si>
    <t>SP 3y OS,9x5,4h Rt</t>
  </si>
  <si>
    <t>Servis:</t>
  </si>
  <si>
    <t>PY RX2520 M5 12x3.5'</t>
  </si>
  <si>
    <t>Intel Xeon Silver 4210 10C 2.20 GHz</t>
  </si>
  <si>
    <t>HD SATA 6G 4TB 7.2K HOT PL 3.5' BC</t>
  </si>
  <si>
    <t>SSD SATA 6G 240GB Mixed-Use 3.5' H-P EP</t>
  </si>
  <si>
    <t>PRAID EP400i</t>
  </si>
  <si>
    <t>8GB (1x8GB) 1Rx8 DDR4-2933 R ECC</t>
  </si>
  <si>
    <t>Modular PSU 800W platinum hp</t>
  </si>
  <si>
    <t>TFM module for FBU on PRAID EP400i</t>
  </si>
  <si>
    <t>FBU option for PRAID EP4xx</t>
  </si>
  <si>
    <t>Rack Mount Kit F1 CMA QRL LV</t>
  </si>
  <si>
    <t>Cable powercord rack, 4m, black</t>
  </si>
  <si>
    <t>ServerView Suite DVDs</t>
  </si>
  <si>
    <t>Region-kit Europe</t>
  </si>
  <si>
    <t>Power Supply Dummy</t>
  </si>
  <si>
    <t>Independent Mode Installation</t>
  </si>
  <si>
    <t>Mounting of RMK in symmetrical racks</t>
  </si>
  <si>
    <t>ErP Lot9 configuration for 4 DIMM</t>
  </si>
  <si>
    <t>Technologie záznam a server:</t>
  </si>
  <si>
    <t>Přesnou technologii záznamu a serveru a technické řešení nutno odsouhlasit před realizací se zástupci investora</t>
  </si>
  <si>
    <t>Patch panel osazený 12xRJ45 Cat.6A STP černý 1U (24)</t>
  </si>
  <si>
    <t>19' rozvaděč stojanový 42U/800x800 skleněné dveře</t>
  </si>
  <si>
    <t>19' rozvaděč stojanový 18U/800x800 skleněné dveře</t>
  </si>
  <si>
    <t>Měření kabelů FO přípojek SLP a PBX je zahrnuto v IO530</t>
  </si>
  <si>
    <t>WC signalizace, indukční smyčka:</t>
  </si>
  <si>
    <t>Zesilovač pro indukční smyčku do 19"</t>
  </si>
  <si>
    <t>Kabel CYKY 4x1,5</t>
  </si>
  <si>
    <t>Kabel CYKY 3x1,5</t>
  </si>
  <si>
    <t>Oživení systému induk. Smyčky, nastavení odzkoušení</t>
  </si>
  <si>
    <t>OpenScape 4000</t>
  </si>
  <si>
    <t>verze 10</t>
  </si>
  <si>
    <t>1x Řízení EcoServer v 19" provedení + 19" účastnické boxy</t>
  </si>
  <si>
    <t>18x systémový kabel 5m, s patch panelem</t>
  </si>
  <si>
    <t>13x SLMU (312 digitálních účastnických portů)</t>
  </si>
  <si>
    <t>5x SLMAV (120 analogových portů s funkcí CLIP)</t>
  </si>
  <si>
    <t>1x STMIX (VoIP kombinovaná karta pro IP telefony / trunking, 240 portů / 120 kanálů)</t>
  </si>
  <si>
    <t>452x Flex licence V10</t>
  </si>
  <si>
    <t>L40220-Y622-A980</t>
  </si>
  <si>
    <t>L40220-Y622-A990</t>
  </si>
  <si>
    <t>L40220-Y622-A991</t>
  </si>
  <si>
    <t>SO4000</t>
  </si>
  <si>
    <t>SSP 1Y for OpenScape 4000 V8 Base Software</t>
  </si>
  <si>
    <t>SSP 1Y for OpenScape 4000 V8 50 Flex License for Base-Packet</t>
  </si>
  <si>
    <t>SSP 1Y for OpenScape 4000 V8 Flex License</t>
  </si>
  <si>
    <t>Dig. Telefony:</t>
  </si>
  <si>
    <t>OpenScape Desk Phone CP200T</t>
  </si>
  <si>
    <t>OpenScape Desk Phone CP400T</t>
  </si>
  <si>
    <t>Gigaset DA610 black, podporuje CLIP</t>
  </si>
  <si>
    <t>Gigaset DA610 white, podporuje CLIP</t>
  </si>
  <si>
    <t>Gigaset DA710 black, podporuje CLIP</t>
  </si>
  <si>
    <t>Gigaset DA710 white, podporuje CLIP</t>
  </si>
  <si>
    <t>600x800, 42U, ventilační jednotka, rozebiratelný</t>
  </si>
  <si>
    <t>50 portový ISDN patch panel</t>
  </si>
  <si>
    <t>Patch cord, neznačkový, 2m</t>
  </si>
  <si>
    <t>Polička perforovaná 1U/350mm, max.nosnost 50kg</t>
  </si>
  <si>
    <t>UPS 1/1fáze, 2,2kVA -  5PX 2200i RT2U</t>
  </si>
  <si>
    <t>Externí baterie pro UPS -  5PX EBM 48V RT2U</t>
  </si>
  <si>
    <t>Komunikační karta - MS Web/SNMP (pro 5P, 5PX, 5130, EX, 9130, 9PX, 9SX, 93PS, 93PM, 93E)</t>
  </si>
  <si>
    <t>Recyklační poplatek dle 4.8.9.5 (20 až 50 kg)</t>
  </si>
  <si>
    <t>5PX2200iRT</t>
  </si>
  <si>
    <t>5PXEBM48RT</t>
  </si>
  <si>
    <t>NETWORK-MS</t>
  </si>
  <si>
    <t>PHE4895</t>
  </si>
  <si>
    <t>Zálohování:</t>
  </si>
  <si>
    <t>Řízení projektu</t>
  </si>
  <si>
    <t>Zákaznický workshop</t>
  </si>
  <si>
    <t>Technická dokumentace řešení</t>
  </si>
  <si>
    <t>Instalace a zapojení</t>
  </si>
  <si>
    <t>Konfigurace systému a uživatelského nastavení</t>
  </si>
  <si>
    <t>Akceptační testy řešení</t>
  </si>
  <si>
    <t xml:space="preserve">Před instalací nutno odsouhlasit  s VŠB technické řešení nové PBX </t>
  </si>
  <si>
    <t>Demontáže stávajících ústředen</t>
  </si>
  <si>
    <t>10G patch kabel Cat.6A STP LSOH 0,25m - barva dle uživatele</t>
  </si>
  <si>
    <t>10G patch kabel Cat.6A STP LSOH 0,5m - barva dle uživatele</t>
  </si>
  <si>
    <t>Catalyst 9200L 24-port data, 4 x 10G ,Network Essentials</t>
  </si>
  <si>
    <t>C9200L-24T-4X-E</t>
  </si>
  <si>
    <t>Servisní služby</t>
  </si>
  <si>
    <t>C9200L-DNA-E-24-3Y</t>
  </si>
  <si>
    <t>Catalyst 9200L 24-port PoE+, 4 x 10G, Network Essentials</t>
  </si>
  <si>
    <t>C9200L-24P-4X-E</t>
  </si>
  <si>
    <t>Catalyst 9200L 48-port data, 4 x 10G ,Network Essentials</t>
  </si>
  <si>
    <t>C9200L-48T-4X-E</t>
  </si>
  <si>
    <t>C9200L-DNA-E-48-3Y</t>
  </si>
  <si>
    <t>Catalyst 9200L 48-port PoE+, 4 x 10G, Network Essentials</t>
  </si>
  <si>
    <t>C9200L-48P-4X-E</t>
  </si>
  <si>
    <t>Catalyst 9606</t>
  </si>
  <si>
    <t>C9606R</t>
  </si>
  <si>
    <t>C9600-LC-48YL</t>
  </si>
  <si>
    <t>C9600-SUP-1</t>
  </si>
  <si>
    <t>C9K-F2-SSD-960GB</t>
  </si>
  <si>
    <t>C9600-PWR-2KWAC, 4ks</t>
  </si>
  <si>
    <t>C9600-DNA-A-5Y</t>
  </si>
  <si>
    <t>25GE transceivery, 4ks</t>
  </si>
  <si>
    <t>Wireless Cisco Controller AIR-CT5520-K9</t>
  </si>
  <si>
    <t>AIR-CT5520-K9</t>
  </si>
  <si>
    <t>C9120AXI-E</t>
  </si>
  <si>
    <t>AP</t>
  </si>
  <si>
    <t>Licence pro WLC</t>
  </si>
  <si>
    <t>10GbE SM SFP+ 1vl.</t>
  </si>
  <si>
    <t>Patchkord SM SC/APC - LC 1vl.</t>
  </si>
  <si>
    <t>Záznam z kamer je dimenzován na 7dní ve formátu FullHD, záznam na pohyb</t>
  </si>
  <si>
    <t>SW-CUMIL</t>
  </si>
  <si>
    <t xml:space="preserve">SW-CUESSS </t>
  </si>
  <si>
    <t>Rozhraní - EZS</t>
  </si>
  <si>
    <t>SW-CUD3</t>
  </si>
  <si>
    <t>Upgrade stávajících licencí, vč. programátorské práce</t>
  </si>
  <si>
    <t xml:space="preserve">Instalace a konfigurace systému </t>
  </si>
  <si>
    <t>Výškové práce, lešení / zápůjčka plošiny / přívoz, odvoz</t>
  </si>
  <si>
    <t>Telefonní vany, propojovací kabely, patchcordy, nejsou totuto PD řešeny</t>
  </si>
  <si>
    <t>Konfigurace aktivních prvků si řeší uživatel samostatně</t>
  </si>
  <si>
    <t>Před realizací nutno odsouhlasit přesný typ konektorů FO</t>
  </si>
  <si>
    <t>Base License</t>
  </si>
  <si>
    <t>Device License</t>
  </si>
  <si>
    <t xml:space="preserve">Two years Care Plus Device License </t>
  </si>
  <si>
    <t>Uvedené názvy výrobků jsou referenční, za dodržení technických parametrů nebo rovnocených výrobků</t>
  </si>
  <si>
    <t xml:space="preserve"> a souhlasu investora je možno je nahradit. Info k vyplnění viz. samostatný list Specifikace.</t>
  </si>
  <si>
    <t>ZHOTOVITEL VYPLNÍ JEN MONTÁŽ AP</t>
  </si>
  <si>
    <t>Bude proveden upgrade stávající nástavby C4 vč. veškerých licenci na verzi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</si>
</sst>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Kč&quot;* #,##0.00_);_(&quot;Kč&quot;* \(#,##0.00\);_(&quot;Kč&quot;* &quot;-&quot;??_);_(@_)"/>
    <numFmt numFmtId="165" formatCode="#,##0.\-\ ;\-#,##0.\-"/>
    <numFmt numFmtId="166" formatCode="#,##0.\-;\-#,##0\ &quot;Kč&quot;"/>
    <numFmt numFmtId="167" formatCode="#,##0.\-"/>
    <numFmt numFmtId="168" formatCode="#,##0.00\ &quot;Kč&quot;"/>
    <numFmt numFmtId="169" formatCode="#,##0\ &quot;Kč&quot;"/>
    <numFmt numFmtId="170" formatCode="0.0%"/>
    <numFmt numFmtId="171" formatCode="#,##0.0"/>
  </numFmts>
  <fonts count="54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name val="Helv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22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u val="single"/>
      <sz val="11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9"/>
      <color indexed="62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9"/>
      <color rgb="FF7030A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i/>
      <sz val="8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i/>
      <sz val="9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7"/>
      <color theme="0" tint="-0.4999699890613556"/>
      <name val="Arial"/>
      <family val="2"/>
    </font>
    <font>
      <sz val="10"/>
      <color rgb="FF0070C0"/>
      <name val="Arial"/>
      <family val="2"/>
    </font>
    <font>
      <b/>
      <sz val="9"/>
      <color rgb="FF7030A0"/>
      <name val="Arial"/>
      <family val="2"/>
    </font>
    <font>
      <i/>
      <sz val="8"/>
      <name val="Arial CE"/>
      <family val="2"/>
    </font>
    <font>
      <i/>
      <sz val="7"/>
      <name val="Arial CE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i/>
      <sz val="8"/>
      <color theme="0"/>
      <name val="Arial"/>
      <family val="2"/>
    </font>
    <font>
      <i/>
      <sz val="7"/>
      <name val="Arial"/>
      <family val="2"/>
    </font>
    <font>
      <i/>
      <sz val="7"/>
      <color theme="0" tint="-0.3499799966812134"/>
      <name val="Arial"/>
      <family val="2"/>
    </font>
    <font>
      <i/>
      <sz val="7"/>
      <color theme="0"/>
      <name val="Arial"/>
      <family val="2"/>
    </font>
    <font>
      <i/>
      <sz val="9"/>
      <color theme="0" tint="-0.3499799966812134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ck"/>
      <bottom/>
    </border>
    <border>
      <left/>
      <right/>
      <top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 applyNumberFormat="0" applyFill="0" applyBorder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9" fillId="0" borderId="0">
      <alignment/>
      <protection/>
    </xf>
  </cellStyleXfs>
  <cellXfs count="288">
    <xf numFmtId="0" fontId="0" fillId="0" borderId="0" xfId="0"/>
    <xf numFmtId="0" fontId="4" fillId="0" borderId="1" xfId="26" applyFont="1" applyFill="1" applyBorder="1" applyAlignment="1">
      <alignment horizontal="center"/>
      <protection/>
    </xf>
    <xf numFmtId="169" fontId="10" fillId="0" borderId="0" xfId="28" applyNumberFormat="1" applyFont="1" applyFill="1" applyBorder="1" applyAlignment="1" applyProtection="1">
      <alignment vertical="center"/>
      <protection/>
    </xf>
    <xf numFmtId="168" fontId="4" fillId="0" borderId="0" xfId="28" applyNumberFormat="1" applyFont="1" applyFill="1" applyBorder="1" applyAlignment="1">
      <alignment vertical="center"/>
      <protection/>
    </xf>
    <xf numFmtId="168" fontId="1" fillId="0" borderId="0" xfId="28" applyNumberFormat="1" applyFont="1" applyFill="1" applyBorder="1" applyAlignment="1">
      <alignment vertical="center"/>
      <protection/>
    </xf>
    <xf numFmtId="0" fontId="12" fillId="2" borderId="0" xfId="28" applyFont="1" applyFill="1" applyBorder="1" applyAlignment="1">
      <alignment vertical="center"/>
      <protection/>
    </xf>
    <xf numFmtId="168" fontId="13" fillId="2" borderId="0" xfId="28" applyNumberFormat="1" applyFont="1" applyFill="1" applyBorder="1" applyAlignment="1">
      <alignment vertical="center"/>
      <protection/>
    </xf>
    <xf numFmtId="168" fontId="12" fillId="2" borderId="0" xfId="28" applyNumberFormat="1" applyFont="1" applyFill="1" applyBorder="1" applyAlignment="1">
      <alignment vertical="center"/>
      <protection/>
    </xf>
    <xf numFmtId="168" fontId="14" fillId="0" borderId="0" xfId="28" applyNumberFormat="1" applyFont="1" applyFill="1" applyBorder="1" applyAlignment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1" fillId="0" borderId="0" xfId="22" applyFont="1" applyFill="1" applyBorder="1">
      <alignment/>
      <protection/>
    </xf>
    <xf numFmtId="0" fontId="1" fillId="0" borderId="0" xfId="22" applyFont="1" applyFill="1" applyBorder="1" applyAlignment="1">
      <alignment/>
      <protection/>
    </xf>
    <xf numFmtId="165" fontId="1" fillId="0" borderId="0" xfId="22" applyNumberFormat="1" applyFont="1" applyFill="1" applyBorder="1">
      <alignment/>
      <protection/>
    </xf>
    <xf numFmtId="0" fontId="26" fillId="0" borderId="0" xfId="0" applyFont="1"/>
    <xf numFmtId="0" fontId="1" fillId="0" borderId="0" xfId="22" applyFont="1" applyFill="1">
      <alignment/>
      <protection/>
    </xf>
    <xf numFmtId="0" fontId="1" fillId="0" borderId="0" xfId="22" applyFont="1" applyFill="1" applyBorder="1" applyAlignment="1">
      <alignment horizontal="left" vertical="top"/>
      <protection/>
    </xf>
    <xf numFmtId="0" fontId="1" fillId="0" borderId="0" xfId="22" applyFont="1" applyFill="1" applyBorder="1" applyAlignment="1">
      <alignment horizontal="right"/>
      <protection/>
    </xf>
    <xf numFmtId="0" fontId="1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center" vertical="top" wrapText="1"/>
      <protection/>
    </xf>
    <xf numFmtId="0" fontId="4" fillId="0" borderId="0" xfId="22" applyFont="1" applyFill="1" applyBorder="1" applyAlignment="1">
      <alignment horizontal="center" vertical="top"/>
      <protection/>
    </xf>
    <xf numFmtId="166" fontId="14" fillId="0" borderId="0" xfId="22" applyNumberFormat="1" applyFont="1" applyFill="1" applyBorder="1" applyAlignment="1">
      <alignment horizontal="right" vertical="top" wrapText="1"/>
      <protection/>
    </xf>
    <xf numFmtId="0" fontId="27" fillId="0" borderId="0" xfId="22" applyNumberFormat="1" applyFont="1" applyFill="1" applyAlignment="1">
      <alignment/>
      <protection/>
    </xf>
    <xf numFmtId="49" fontId="28" fillId="0" borderId="0" xfId="22" applyNumberFormat="1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/>
      <protection/>
    </xf>
    <xf numFmtId="0" fontId="29" fillId="0" borderId="0" xfId="22" applyNumberFormat="1" applyFont="1" applyFill="1" applyBorder="1" applyAlignment="1">
      <alignment/>
      <protection/>
    </xf>
    <xf numFmtId="0" fontId="22" fillId="0" borderId="0" xfId="23" applyNumberFormat="1" applyFont="1" applyFill="1" applyBorder="1" applyAlignment="1">
      <alignment/>
      <protection/>
    </xf>
    <xf numFmtId="49" fontId="1" fillId="0" borderId="0" xfId="22" applyNumberFormat="1" applyFont="1" applyFill="1" applyBorder="1" applyAlignment="1">
      <alignment horizontal="right"/>
      <protection/>
    </xf>
    <xf numFmtId="0" fontId="4" fillId="0" borderId="1" xfId="22" applyFont="1" applyFill="1" applyBorder="1" applyAlignment="1">
      <alignment horizontal="center"/>
      <protection/>
    </xf>
    <xf numFmtId="49" fontId="4" fillId="0" borderId="1" xfId="24" applyNumberFormat="1" applyFont="1" applyFill="1" applyBorder="1" applyAlignment="1">
      <alignment horizontal="center"/>
      <protection/>
    </xf>
    <xf numFmtId="0" fontId="1" fillId="0" borderId="1" xfId="25" applyFont="1" applyFill="1" applyBorder="1" applyAlignment="1">
      <alignment horizontal="center"/>
      <protection/>
    </xf>
    <xf numFmtId="165" fontId="4" fillId="0" borderId="1" xfId="22" applyNumberFormat="1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center"/>
      <protection/>
    </xf>
    <xf numFmtId="0" fontId="17" fillId="0" borderId="0" xfId="22" applyFont="1" applyFill="1" applyBorder="1" applyAlignment="1">
      <alignment/>
      <protection/>
    </xf>
    <xf numFmtId="2" fontId="17" fillId="0" borderId="0" xfId="22" applyNumberFormat="1" applyFont="1" applyFill="1" applyBorder="1">
      <alignment/>
      <protection/>
    </xf>
    <xf numFmtId="165" fontId="17" fillId="0" borderId="0" xfId="22" applyNumberFormat="1" applyFont="1" applyFill="1" applyBorder="1">
      <alignment/>
      <protection/>
    </xf>
    <xf numFmtId="49" fontId="4" fillId="0" borderId="0" xfId="22" applyNumberFormat="1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center"/>
      <protection/>
    </xf>
    <xf numFmtId="1" fontId="4" fillId="0" borderId="0" xfId="22" applyNumberFormat="1" applyFont="1" applyFill="1" applyBorder="1" applyAlignment="1">
      <alignment horizontal="center"/>
      <protection/>
    </xf>
    <xf numFmtId="165" fontId="4" fillId="0" borderId="0" xfId="22" applyNumberFormat="1" applyFont="1" applyFill="1" applyBorder="1">
      <alignment/>
      <protection/>
    </xf>
    <xf numFmtId="0" fontId="20" fillId="0" borderId="0" xfId="22" applyFont="1" applyFill="1" applyBorder="1" applyAlignment="1">
      <alignment horizontal="left" indent="1"/>
      <protection/>
    </xf>
    <xf numFmtId="0" fontId="1" fillId="0" borderId="0" xfId="22" applyFont="1" applyFill="1" applyBorder="1" applyAlignment="1">
      <alignment horizontal="left" indent="1"/>
      <protection/>
    </xf>
    <xf numFmtId="1" fontId="1" fillId="0" borderId="0" xfId="22" applyNumberFormat="1" applyFont="1" applyFill="1" applyBorder="1" applyAlignment="1">
      <alignment horizontal="center"/>
      <protection/>
    </xf>
    <xf numFmtId="1" fontId="4" fillId="0" borderId="0" xfId="22" applyNumberFormat="1" applyFont="1" applyFill="1" applyBorder="1" applyAlignment="1">
      <alignment horizontal="center" vertical="top" wrapText="1"/>
      <protection/>
    </xf>
    <xf numFmtId="0" fontId="1" fillId="0" borderId="0" xfId="22" applyFont="1" applyFill="1" applyBorder="1" applyAlignment="1">
      <alignment vertical="top" wrapText="1"/>
      <protection/>
    </xf>
    <xf numFmtId="165" fontId="4" fillId="0" borderId="0" xfId="22" applyNumberFormat="1" applyFont="1" applyFill="1" applyBorder="1" applyAlignment="1">
      <alignment vertical="top" wrapText="1"/>
      <protection/>
    </xf>
    <xf numFmtId="49" fontId="4" fillId="0" borderId="0" xfId="22" applyNumberFormat="1" applyFont="1" applyFill="1" applyBorder="1" applyAlignment="1">
      <alignment horizontal="center" vertical="top" wrapText="1"/>
      <protection/>
    </xf>
    <xf numFmtId="0" fontId="4" fillId="0" borderId="0" xfId="22" applyFont="1" applyFill="1" applyBorder="1" applyAlignment="1">
      <alignment horizontal="right"/>
      <protection/>
    </xf>
    <xf numFmtId="1" fontId="1" fillId="0" borderId="0" xfId="22" applyNumberFormat="1" applyFont="1" applyFill="1" applyAlignment="1">
      <alignment horizontal="center"/>
      <protection/>
    </xf>
    <xf numFmtId="2" fontId="1" fillId="0" borderId="0" xfId="22" applyNumberFormat="1" applyFont="1" applyFill="1" applyBorder="1" applyAlignment="1">
      <alignment horizontal="right"/>
      <protection/>
    </xf>
    <xf numFmtId="3" fontId="20" fillId="0" borderId="0" xfId="27" applyNumberFormat="1" applyFont="1" applyFill="1">
      <alignment/>
      <protection/>
    </xf>
    <xf numFmtId="1" fontId="1" fillId="0" borderId="0" xfId="22" applyNumberFormat="1" applyFont="1" applyFill="1" applyBorder="1" applyAlignment="1" applyProtection="1">
      <alignment horizontal="right"/>
      <protection locked="0"/>
    </xf>
    <xf numFmtId="4" fontId="1" fillId="0" borderId="0" xfId="22" applyNumberFormat="1" applyFont="1" applyFill="1" applyBorder="1">
      <alignment/>
      <protection/>
    </xf>
    <xf numFmtId="0" fontId="1" fillId="0" borderId="2" xfId="22" applyFont="1" applyFill="1" applyBorder="1" applyAlignment="1">
      <alignment horizontal="center"/>
      <protection/>
    </xf>
    <xf numFmtId="0" fontId="1" fillId="0" borderId="2" xfId="22" applyFont="1" applyFill="1" applyBorder="1">
      <alignment/>
      <protection/>
    </xf>
    <xf numFmtId="0" fontId="1" fillId="0" borderId="2" xfId="22" applyFont="1" applyFill="1" applyBorder="1" applyAlignment="1">
      <alignment/>
      <protection/>
    </xf>
    <xf numFmtId="1" fontId="1" fillId="0" borderId="2" xfId="22" applyNumberFormat="1" applyFont="1" applyFill="1" applyBorder="1" applyAlignment="1" applyProtection="1">
      <alignment horizontal="right"/>
      <protection locked="0"/>
    </xf>
    <xf numFmtId="4" fontId="1" fillId="0" borderId="2" xfId="22" applyNumberFormat="1" applyFont="1" applyFill="1" applyBorder="1">
      <alignment/>
      <protection/>
    </xf>
    <xf numFmtId="165" fontId="1" fillId="0" borderId="2" xfId="22" applyNumberFormat="1" applyFont="1" applyFill="1" applyBorder="1">
      <alignment/>
      <protection/>
    </xf>
    <xf numFmtId="0" fontId="6" fillId="0" borderId="0" xfId="22" applyFont="1" applyFill="1" applyBorder="1" applyAlignment="1">
      <alignment horizontal="left"/>
      <protection/>
    </xf>
    <xf numFmtId="0" fontId="6" fillId="0" borderId="0" xfId="22" applyFont="1" applyFill="1" applyBorder="1">
      <alignment/>
      <protection/>
    </xf>
    <xf numFmtId="0" fontId="6" fillId="0" borderId="0" xfId="22" applyFont="1" applyFill="1" applyBorder="1" applyAlignment="1">
      <alignment/>
      <protection/>
    </xf>
    <xf numFmtId="1" fontId="6" fillId="0" borderId="0" xfId="22" applyNumberFormat="1" applyFont="1" applyFill="1" applyBorder="1" applyAlignment="1" applyProtection="1">
      <alignment horizontal="right"/>
      <protection locked="0"/>
    </xf>
    <xf numFmtId="167" fontId="6" fillId="0" borderId="0" xfId="22" applyNumberFormat="1" applyFont="1" applyFill="1" applyBorder="1">
      <alignment/>
      <protection/>
    </xf>
    <xf numFmtId="0" fontId="6" fillId="0" borderId="0" xfId="22" applyFont="1" applyFill="1">
      <alignment/>
      <protection/>
    </xf>
    <xf numFmtId="0" fontId="6" fillId="0" borderId="3" xfId="22" applyFont="1" applyFill="1" applyBorder="1" applyAlignment="1">
      <alignment horizontal="center"/>
      <protection/>
    </xf>
    <xf numFmtId="0" fontId="6" fillId="0" borderId="3" xfId="22" applyFont="1" applyFill="1" applyBorder="1">
      <alignment/>
      <protection/>
    </xf>
    <xf numFmtId="0" fontId="6" fillId="0" borderId="3" xfId="22" applyFont="1" applyFill="1" applyBorder="1" applyAlignment="1">
      <alignment/>
      <protection/>
    </xf>
    <xf numFmtId="1" fontId="6" fillId="0" borderId="3" xfId="22" applyNumberFormat="1" applyFont="1" applyFill="1" applyBorder="1" applyAlignment="1" applyProtection="1">
      <alignment horizontal="right"/>
      <protection locked="0"/>
    </xf>
    <xf numFmtId="167" fontId="6" fillId="0" borderId="3" xfId="22" applyNumberFormat="1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30" fillId="0" borderId="0" xfId="28" applyFont="1" applyFill="1" applyAlignment="1">
      <alignment vertical="center"/>
      <protection/>
    </xf>
    <xf numFmtId="0" fontId="15" fillId="0" borderId="0" xfId="28" applyFont="1" applyFill="1" applyAlignment="1">
      <alignment horizontal="center" vertical="center"/>
      <protection/>
    </xf>
    <xf numFmtId="0" fontId="8" fillId="0" borderId="0" xfId="28" applyFont="1" applyFill="1" applyAlignment="1">
      <alignment vertical="center"/>
      <protection/>
    </xf>
    <xf numFmtId="0" fontId="10" fillId="0" borderId="0" xfId="28" applyFont="1" applyFill="1" applyAlignment="1">
      <alignment vertical="center"/>
      <protection/>
    </xf>
    <xf numFmtId="0" fontId="10" fillId="0" borderId="0" xfId="28" applyFont="1" applyFill="1" applyAlignment="1">
      <alignment horizontal="right" vertical="center"/>
      <protection/>
    </xf>
    <xf numFmtId="0" fontId="15" fillId="0" borderId="0" xfId="28" applyFont="1" applyFill="1" applyAlignment="1">
      <alignment vertical="center"/>
      <protection/>
    </xf>
    <xf numFmtId="168" fontId="18" fillId="0" borderId="0" xfId="28" applyNumberFormat="1" applyFont="1" applyFill="1" applyAlignment="1">
      <alignment horizontal="right" vertical="center"/>
      <protection/>
    </xf>
    <xf numFmtId="0" fontId="8" fillId="0" borderId="0" xfId="28" applyFont="1" applyFill="1" applyAlignment="1">
      <alignment horizontal="right" vertical="center"/>
      <protection/>
    </xf>
    <xf numFmtId="0" fontId="8" fillId="0" borderId="4" xfId="28" applyFont="1" applyFill="1" applyBorder="1" applyAlignment="1">
      <alignment vertical="center"/>
      <protection/>
    </xf>
    <xf numFmtId="0" fontId="15" fillId="0" borderId="4" xfId="28" applyFont="1" applyFill="1" applyBorder="1" applyAlignment="1">
      <alignment vertical="center"/>
      <protection/>
    </xf>
    <xf numFmtId="0" fontId="8" fillId="0" borderId="0" xfId="22" applyFont="1" applyFill="1" applyBorder="1" applyAlignment="1">
      <alignment/>
      <protection/>
    </xf>
    <xf numFmtId="0" fontId="4" fillId="0" borderId="0" xfId="28" applyFont="1" applyFill="1" applyBorder="1" applyAlignment="1">
      <alignment vertical="center"/>
      <protection/>
    </xf>
    <xf numFmtId="0" fontId="26" fillId="0" borderId="0" xfId="0" applyFont="1" applyAlignment="1">
      <alignment vertical="center"/>
    </xf>
    <xf numFmtId="0" fontId="8" fillId="0" borderId="0" xfId="22" applyFont="1" applyFill="1" applyBorder="1" applyAlignment="1" applyProtection="1">
      <alignment vertical="center" wrapText="1"/>
      <protection locked="0"/>
    </xf>
    <xf numFmtId="165" fontId="20" fillId="0" borderId="0" xfId="22" applyNumberFormat="1" applyFont="1" applyFill="1" applyBorder="1">
      <alignment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4" fontId="8" fillId="0" borderId="0" xfId="22" applyNumberFormat="1" applyFont="1" applyFill="1" applyBorder="1" applyAlignment="1">
      <alignment vertical="center"/>
      <protection/>
    </xf>
    <xf numFmtId="165" fontId="8" fillId="0" borderId="0" xfId="22" applyNumberFormat="1" applyFont="1" applyFill="1" applyBorder="1" applyAlignment="1">
      <alignment vertical="center"/>
      <protection/>
    </xf>
    <xf numFmtId="0" fontId="26" fillId="0" borderId="0" xfId="0" applyFont="1" applyFill="1" applyAlignment="1">
      <alignment vertical="center"/>
    </xf>
    <xf numFmtId="0" fontId="8" fillId="0" borderId="0" xfId="22" applyFont="1" applyFill="1" applyBorder="1" applyAlignment="1">
      <alignment horizontal="left" vertical="center"/>
      <protection/>
    </xf>
    <xf numFmtId="0" fontId="8" fillId="0" borderId="0" xfId="22" applyFont="1" applyFill="1" applyBorder="1" applyAlignment="1">
      <alignment vertical="center"/>
      <protection/>
    </xf>
    <xf numFmtId="49" fontId="8" fillId="0" borderId="0" xfId="0" applyNumberFormat="1" applyFont="1" applyFill="1" applyBorder="1" applyAlignment="1">
      <alignment horizontal="left" vertical="center"/>
    </xf>
    <xf numFmtId="9" fontId="9" fillId="0" borderId="0" xfId="2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8" fillId="0" borderId="0" xfId="29" applyFont="1" applyFill="1" applyAlignment="1">
      <alignment vertical="center"/>
      <protection/>
    </xf>
    <xf numFmtId="0" fontId="26" fillId="0" borderId="4" xfId="0" applyFont="1" applyFill="1" applyBorder="1" applyAlignment="1">
      <alignment vertical="center"/>
    </xf>
    <xf numFmtId="0" fontId="10" fillId="0" borderId="4" xfId="26" applyFont="1" applyFill="1" applyBorder="1" applyAlignment="1">
      <alignment horizontal="left" vertical="center"/>
      <protection/>
    </xf>
    <xf numFmtId="0" fontId="10" fillId="0" borderId="4" xfId="26" applyFont="1" applyFill="1" applyBorder="1" applyAlignment="1">
      <alignment horizontal="right" vertical="center"/>
      <protection/>
    </xf>
    <xf numFmtId="0" fontId="10" fillId="0" borderId="4" xfId="26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10" fillId="0" borderId="5" xfId="22" applyFont="1" applyFill="1" applyBorder="1" applyAlignment="1">
      <alignment horizontal="center" vertical="center"/>
      <protection/>
    </xf>
    <xf numFmtId="49" fontId="10" fillId="0" borderId="5" xfId="24" applyNumberFormat="1" applyFont="1" applyFill="1" applyBorder="1" applyAlignment="1">
      <alignment horizontal="center" vertical="center"/>
      <protection/>
    </xf>
    <xf numFmtId="0" fontId="26" fillId="0" borderId="5" xfId="0" applyFont="1" applyFill="1" applyBorder="1" applyAlignment="1">
      <alignment vertical="center"/>
    </xf>
    <xf numFmtId="0" fontId="8" fillId="0" borderId="5" xfId="26" applyFont="1" applyFill="1" applyBorder="1" applyAlignment="1">
      <alignment horizontal="center" vertical="center"/>
      <protection/>
    </xf>
    <xf numFmtId="165" fontId="8" fillId="0" borderId="5" xfId="22" applyNumberFormat="1" applyFont="1" applyFill="1" applyBorder="1" applyAlignment="1">
      <alignment horizontal="center" vertical="center"/>
      <protection/>
    </xf>
    <xf numFmtId="0" fontId="10" fillId="0" borderId="0" xfId="26" applyFont="1" applyFill="1" applyBorder="1" applyAlignment="1">
      <alignment horizontal="center" vertical="center"/>
      <protection/>
    </xf>
    <xf numFmtId="0" fontId="8" fillId="0" borderId="0" xfId="25" applyFont="1" applyFill="1" applyBorder="1" applyAlignment="1">
      <alignment horizontal="center" vertical="center"/>
      <protection/>
    </xf>
    <xf numFmtId="165" fontId="10" fillId="0" borderId="0" xfId="22" applyNumberFormat="1" applyFont="1" applyFill="1" applyBorder="1" applyAlignment="1">
      <alignment horizontal="center" vertical="center"/>
      <protection/>
    </xf>
    <xf numFmtId="0" fontId="23" fillId="0" borderId="0" xfId="29" applyFont="1" applyFill="1" applyAlignment="1">
      <alignment horizontal="left" vertical="center"/>
      <protection/>
    </xf>
    <xf numFmtId="0" fontId="8" fillId="0" borderId="0" xfId="22" applyFont="1" applyFill="1" applyBorder="1" applyAlignment="1" applyProtection="1">
      <alignment vertical="center"/>
      <protection locked="0"/>
    </xf>
    <xf numFmtId="3" fontId="21" fillId="0" borderId="0" xfId="22" applyNumberFormat="1" applyFont="1" applyFill="1" applyBorder="1" applyAlignment="1" applyProtection="1">
      <alignment horizontal="right" vertical="center"/>
      <protection locked="0"/>
    </xf>
    <xf numFmtId="0" fontId="8" fillId="0" borderId="0" xfId="22" applyFont="1" applyFill="1" applyBorder="1" applyAlignment="1" applyProtection="1">
      <alignment horizontal="center" vertical="center"/>
      <protection locked="0"/>
    </xf>
    <xf numFmtId="3" fontId="8" fillId="0" borderId="0" xfId="22" applyNumberFormat="1" applyFont="1" applyFill="1" applyBorder="1" applyAlignment="1" applyProtection="1">
      <alignment horizontal="right" vertical="center"/>
      <protection locked="0"/>
    </xf>
    <xf numFmtId="0" fontId="19" fillId="0" borderId="0" xfId="22" applyFont="1" applyFill="1" applyBorder="1" applyAlignment="1" applyProtection="1">
      <alignment vertical="center"/>
      <protection locked="0"/>
    </xf>
    <xf numFmtId="0" fontId="8" fillId="0" borderId="0" xfId="22" applyFont="1" applyFill="1" applyBorder="1" applyAlignment="1">
      <alignment horizontal="center" vertical="center"/>
      <protection/>
    </xf>
    <xf numFmtId="0" fontId="8" fillId="0" borderId="0" xfId="29" applyFont="1" applyFill="1" applyAlignment="1">
      <alignment horizontal="left" vertical="center"/>
      <protection/>
    </xf>
    <xf numFmtId="0" fontId="10" fillId="0" borderId="0" xfId="29" applyFont="1" applyFill="1" applyAlignment="1">
      <alignment horizontal="left" vertical="center"/>
      <protection/>
    </xf>
    <xf numFmtId="9" fontId="8" fillId="0" borderId="0" xfId="21" applyFont="1" applyFill="1" applyBorder="1" applyAlignment="1" applyProtection="1">
      <alignment horizontal="right" vertical="center"/>
      <protection locked="0"/>
    </xf>
    <xf numFmtId="0" fontId="8" fillId="0" borderId="5" xfId="22" applyFont="1" applyFill="1" applyBorder="1" applyAlignment="1">
      <alignment vertical="center"/>
      <protection/>
    </xf>
    <xf numFmtId="0" fontId="15" fillId="0" borderId="5" xfId="22" applyFont="1" applyFill="1" applyBorder="1" applyAlignment="1" applyProtection="1">
      <alignment horizontal="right" vertical="center"/>
      <protection locked="0"/>
    </xf>
    <xf numFmtId="0" fontId="15" fillId="0" borderId="0" xfId="22" applyFont="1" applyFill="1" applyBorder="1" applyAlignment="1" applyProtection="1">
      <alignment horizontal="right" vertical="center"/>
      <protection locked="0"/>
    </xf>
    <xf numFmtId="0" fontId="10" fillId="0" borderId="0" xfId="26" applyFont="1" applyFill="1" applyBorder="1" applyAlignment="1">
      <alignment vertical="center"/>
      <protection/>
    </xf>
    <xf numFmtId="0" fontId="4" fillId="0" borderId="0" xfId="2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8" fillId="0" borderId="0" xfId="29" applyFont="1" applyFill="1" applyAlignment="1" applyProtection="1">
      <alignment horizontal="left" vertical="center"/>
      <protection locked="0"/>
    </xf>
    <xf numFmtId="0" fontId="8" fillId="0" borderId="0" xfId="29" applyFont="1" applyFill="1" applyAlignment="1" applyProtection="1">
      <alignment vertical="center"/>
      <protection locked="0"/>
    </xf>
    <xf numFmtId="0" fontId="8" fillId="0" borderId="0" xfId="22" applyFont="1" applyFill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49" fontId="15" fillId="0" borderId="0" xfId="24" applyNumberFormat="1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vertical="center" wrapText="1"/>
      <protection/>
    </xf>
    <xf numFmtId="0" fontId="35" fillId="0" borderId="0" xfId="0" applyFont="1" applyFill="1" applyAlignment="1">
      <alignment vertical="center"/>
    </xf>
    <xf numFmtId="0" fontId="8" fillId="0" borderId="0" xfId="29" applyFont="1" applyFill="1" applyAlignment="1">
      <alignment vertical="center" wrapText="1"/>
      <protection/>
    </xf>
    <xf numFmtId="0" fontId="25" fillId="0" borderId="0" xfId="22" applyFont="1" applyFill="1" applyBorder="1" applyAlignment="1">
      <alignment horizontal="center" vertical="center"/>
      <protection/>
    </xf>
    <xf numFmtId="165" fontId="25" fillId="0" borderId="0" xfId="22" applyNumberFormat="1" applyFont="1" applyFill="1" applyBorder="1" applyAlignment="1">
      <alignment vertical="center"/>
      <protection/>
    </xf>
    <xf numFmtId="0" fontId="24" fillId="0" borderId="0" xfId="0" applyFont="1" applyFill="1" applyAlignment="1">
      <alignment vertical="center"/>
    </xf>
    <xf numFmtId="0" fontId="10" fillId="0" borderId="0" xfId="22" applyFont="1" applyFill="1" applyBorder="1" applyAlignment="1">
      <alignment vertical="center"/>
      <protection/>
    </xf>
    <xf numFmtId="0" fontId="10" fillId="0" borderId="0" xfId="22" applyFont="1" applyFill="1" applyBorder="1" applyAlignment="1">
      <alignment horizontal="left" vertical="center"/>
      <protection/>
    </xf>
    <xf numFmtId="0" fontId="8" fillId="0" borderId="0" xfId="29" applyFont="1" applyFill="1" applyAlignment="1" applyProtection="1">
      <alignment vertical="center" wrapText="1"/>
      <protection locked="0"/>
    </xf>
    <xf numFmtId="165" fontId="34" fillId="0" borderId="0" xfId="22" applyNumberFormat="1" applyFont="1" applyFill="1" applyBorder="1" applyAlignment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8" fillId="0" borderId="0" xfId="29" applyFont="1" applyFill="1" applyAlignment="1" applyProtection="1">
      <alignment horizontal="left" vertical="center"/>
      <protection/>
    </xf>
    <xf numFmtId="0" fontId="40" fillId="0" borderId="0" xfId="37" applyFont="1" applyAlignment="1">
      <alignment/>
      <protection/>
    </xf>
    <xf numFmtId="0" fontId="39" fillId="0" borderId="0" xfId="37" applyAlignment="1">
      <alignment vertical="center" wrapText="1"/>
      <protection/>
    </xf>
    <xf numFmtId="0" fontId="40" fillId="0" borderId="0" xfId="37" applyFont="1" applyAlignment="1">
      <alignment vertical="center" wrapText="1"/>
      <protection/>
    </xf>
    <xf numFmtId="0" fontId="0" fillId="0" borderId="0" xfId="0" applyAlignment="1">
      <alignment vertical="center"/>
    </xf>
    <xf numFmtId="0" fontId="26" fillId="0" borderId="0" xfId="37" applyFont="1" applyAlignment="1">
      <alignment vertical="center" wrapText="1"/>
      <protection/>
    </xf>
    <xf numFmtId="0" fontId="39" fillId="0" borderId="0" xfId="37" applyAlignment="1">
      <alignment wrapText="1"/>
      <protection/>
    </xf>
    <xf numFmtId="0" fontId="26" fillId="0" borderId="0" xfId="37" applyFont="1" applyAlignment="1">
      <alignment vertical="top" wrapText="1"/>
      <protection/>
    </xf>
    <xf numFmtId="0" fontId="0" fillId="0" borderId="0" xfId="0" applyAlignment="1">
      <alignment/>
    </xf>
    <xf numFmtId="165" fontId="16" fillId="0" borderId="0" xfId="30" applyNumberFormat="1" applyFill="1" applyBorder="1" applyAlignment="1" applyProtection="1">
      <alignment vertical="center"/>
      <protection/>
    </xf>
    <xf numFmtId="165" fontId="8" fillId="0" borderId="0" xfId="22" applyNumberFormat="1" applyFont="1" applyFill="1" applyBorder="1" applyAlignment="1">
      <alignment horizontal="left" vertical="center"/>
      <protection/>
    </xf>
    <xf numFmtId="0" fontId="38" fillId="0" borderId="0" xfId="29" applyFont="1" applyFill="1" applyAlignment="1">
      <alignment vertical="center" wrapText="1"/>
      <protection/>
    </xf>
    <xf numFmtId="0" fontId="35" fillId="0" borderId="0" xfId="0" applyFont="1" applyFill="1" applyAlignment="1">
      <alignment horizontal="left" vertical="center"/>
    </xf>
    <xf numFmtId="0" fontId="8" fillId="0" borderId="0" xfId="22" applyFont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8" fillId="0" borderId="0" xfId="28" applyFont="1" applyAlignment="1">
      <alignment vertical="center"/>
      <protection/>
    </xf>
    <xf numFmtId="3" fontId="8" fillId="0" borderId="0" xfId="22" applyNumberFormat="1" applyFont="1" applyAlignment="1" applyProtection="1">
      <alignment horizontal="right" vertical="center"/>
      <protection locked="0"/>
    </xf>
    <xf numFmtId="0" fontId="8" fillId="0" borderId="0" xfId="22" applyFont="1" applyAlignment="1">
      <alignment vertical="center"/>
      <protection/>
    </xf>
    <xf numFmtId="4" fontId="8" fillId="0" borderId="0" xfId="22" applyNumberFormat="1" applyFont="1" applyAlignment="1">
      <alignment vertical="center"/>
      <protection/>
    </xf>
    <xf numFmtId="165" fontId="8" fillId="0" borderId="0" xfId="22" applyNumberFormat="1" applyFont="1" applyAlignment="1">
      <alignment vertical="center"/>
      <protection/>
    </xf>
    <xf numFmtId="0" fontId="8" fillId="0" borderId="0" xfId="28" applyFont="1" applyAlignment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22" applyFont="1" applyAlignment="1" applyProtection="1">
      <alignment vertical="center"/>
      <protection locked="0"/>
    </xf>
    <xf numFmtId="165" fontId="34" fillId="0" borderId="0" xfId="22" applyNumberFormat="1" applyFont="1" applyAlignment="1">
      <alignment vertical="center"/>
      <protection/>
    </xf>
    <xf numFmtId="0" fontId="42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1" fillId="0" borderId="0" xfId="29" applyFont="1" applyAlignment="1">
      <alignment horizontal="left" vertical="center"/>
      <protection/>
    </xf>
    <xf numFmtId="0" fontId="8" fillId="0" borderId="0" xfId="29" applyFont="1" applyAlignment="1">
      <alignment vertical="center"/>
      <protection/>
    </xf>
    <xf numFmtId="0" fontId="36" fillId="0" borderId="0" xfId="29" applyFont="1" applyAlignment="1">
      <alignment horizontal="left" vertical="center"/>
      <protection/>
    </xf>
    <xf numFmtId="0" fontId="36" fillId="0" borderId="0" xfId="22" applyFont="1" applyAlignment="1">
      <alignment vertical="center"/>
      <protection/>
    </xf>
    <xf numFmtId="0" fontId="8" fillId="0" borderId="0" xfId="29" applyFont="1" applyAlignment="1">
      <alignment vertical="center" wrapText="1"/>
      <protection/>
    </xf>
    <xf numFmtId="0" fontId="8" fillId="0" borderId="0" xfId="29" applyFont="1" applyAlignment="1" applyProtection="1">
      <alignment horizontal="left" vertical="center"/>
      <protection locked="0"/>
    </xf>
    <xf numFmtId="0" fontId="8" fillId="0" borderId="0" xfId="28" applyFont="1" applyFill="1" applyBorder="1" applyAlignment="1">
      <alignment vertical="center" wrapText="1"/>
      <protection/>
    </xf>
    <xf numFmtId="0" fontId="44" fillId="3" borderId="0" xfId="0" applyFont="1" applyFill="1" applyAlignment="1">
      <alignment horizontal="right"/>
    </xf>
    <xf numFmtId="49" fontId="45" fillId="3" borderId="0" xfId="0" applyNumberFormat="1" applyFont="1" applyFill="1" applyAlignment="1">
      <alignment horizontal="left"/>
    </xf>
    <xf numFmtId="3" fontId="8" fillId="0" borderId="0" xfId="22" applyNumberFormat="1" applyFont="1" applyFill="1" applyAlignment="1" applyProtection="1">
      <alignment horizontal="right" vertical="center"/>
      <protection locked="0"/>
    </xf>
    <xf numFmtId="170" fontId="8" fillId="0" borderId="0" xfId="21" applyNumberFormat="1" applyFont="1" applyFill="1" applyBorder="1" applyAlignment="1" applyProtection="1">
      <alignment horizontal="right" vertical="center"/>
      <protection locked="0"/>
    </xf>
    <xf numFmtId="165" fontId="8" fillId="0" borderId="0" xfId="22" applyNumberFormat="1" applyFont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8" fillId="0" borderId="0" xfId="29" applyFont="1" applyFill="1" applyAlignment="1">
      <alignment horizontal="left" vertical="center" wrapText="1"/>
      <protection/>
    </xf>
    <xf numFmtId="0" fontId="30" fillId="0" borderId="0" xfId="28" applyFont="1" applyAlignment="1">
      <alignment vertical="center"/>
      <protection/>
    </xf>
    <xf numFmtId="0" fontId="15" fillId="0" borderId="0" xfId="28" applyFont="1" applyAlignment="1">
      <alignment horizontal="center" vertical="center"/>
      <protection/>
    </xf>
    <xf numFmtId="0" fontId="10" fillId="0" borderId="0" xfId="28" applyFont="1" applyAlignment="1">
      <alignment vertical="center"/>
      <protection/>
    </xf>
    <xf numFmtId="0" fontId="10" fillId="0" borderId="0" xfId="28" applyFont="1" applyAlignment="1">
      <alignment horizontal="right" vertical="center"/>
      <protection/>
    </xf>
    <xf numFmtId="0" fontId="43" fillId="0" borderId="0" xfId="28" applyFont="1" applyAlignment="1">
      <alignment horizontal="right" vertical="center"/>
      <protection/>
    </xf>
    <xf numFmtId="0" fontId="27" fillId="0" borderId="0" xfId="0" applyFont="1" applyAlignment="1">
      <alignment vertical="center"/>
    </xf>
    <xf numFmtId="0" fontId="15" fillId="0" borderId="0" xfId="28" applyFont="1" applyAlignment="1">
      <alignment vertical="center"/>
      <protection/>
    </xf>
    <xf numFmtId="0" fontId="46" fillId="0" borderId="0" xfId="28" applyFont="1" applyAlignment="1">
      <alignment vertical="center"/>
      <protection/>
    </xf>
    <xf numFmtId="168" fontId="18" fillId="0" borderId="0" xfId="28" applyNumberFormat="1" applyFont="1" applyAlignment="1">
      <alignment horizontal="right" vertical="center"/>
      <protection/>
    </xf>
    <xf numFmtId="168" fontId="33" fillId="0" borderId="0" xfId="28" applyNumberFormat="1" applyFont="1" applyAlignment="1">
      <alignment horizontal="right" vertical="center"/>
      <protection/>
    </xf>
    <xf numFmtId="0" fontId="8" fillId="0" borderId="0" xfId="28" applyFont="1" applyAlignment="1">
      <alignment horizontal="right" vertical="center"/>
      <protection/>
    </xf>
    <xf numFmtId="0" fontId="33" fillId="0" borderId="0" xfId="28" applyFont="1" applyAlignment="1">
      <alignment horizontal="right" vertical="center"/>
      <protection/>
    </xf>
    <xf numFmtId="0" fontId="26" fillId="0" borderId="4" xfId="0" applyFont="1" applyBorder="1" applyAlignment="1">
      <alignment vertical="center"/>
    </xf>
    <xf numFmtId="0" fontId="8" fillId="0" borderId="4" xfId="28" applyFont="1" applyBorder="1" applyAlignment="1">
      <alignment vertical="center"/>
      <protection/>
    </xf>
    <xf numFmtId="0" fontId="15" fillId="0" borderId="4" xfId="28" applyFont="1" applyBorder="1" applyAlignment="1">
      <alignment vertical="center"/>
      <protection/>
    </xf>
    <xf numFmtId="0" fontId="10" fillId="0" borderId="4" xfId="26" applyFont="1" applyBorder="1" applyAlignment="1">
      <alignment horizontal="left" vertical="center"/>
      <protection/>
    </xf>
    <xf numFmtId="0" fontId="10" fillId="0" borderId="4" xfId="26" applyFont="1" applyBorder="1" applyAlignment="1">
      <alignment horizontal="right" vertical="center"/>
      <protection/>
    </xf>
    <xf numFmtId="0" fontId="43" fillId="0" borderId="4" xfId="26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 vertical="center"/>
      <protection/>
    </xf>
    <xf numFmtId="49" fontId="10" fillId="0" borderId="5" xfId="24" applyNumberFormat="1" applyFont="1" applyBorder="1" applyAlignment="1">
      <alignment horizontal="center" vertical="center"/>
      <protection/>
    </xf>
    <xf numFmtId="0" fontId="26" fillId="0" borderId="5" xfId="0" applyFont="1" applyBorder="1" applyAlignment="1">
      <alignment vertical="center"/>
    </xf>
    <xf numFmtId="0" fontId="8" fillId="0" borderId="5" xfId="26" applyFont="1" applyBorder="1" applyAlignment="1">
      <alignment horizontal="center" vertical="center"/>
      <protection/>
    </xf>
    <xf numFmtId="165" fontId="8" fillId="0" borderId="5" xfId="22" applyNumberFormat="1" applyFont="1" applyBorder="1" applyAlignment="1">
      <alignment horizontal="center" vertical="center"/>
      <protection/>
    </xf>
    <xf numFmtId="165" fontId="33" fillId="0" borderId="5" xfId="22" applyNumberFormat="1" applyFont="1" applyBorder="1" applyAlignment="1">
      <alignment horizontal="center" vertical="center"/>
      <protection/>
    </xf>
    <xf numFmtId="3" fontId="21" fillId="0" borderId="0" xfId="22" applyNumberFormat="1" applyFont="1" applyAlignment="1" applyProtection="1">
      <alignment horizontal="right" vertical="center"/>
      <protection locked="0"/>
    </xf>
    <xf numFmtId="0" fontId="23" fillId="0" borderId="0" xfId="22" applyFont="1" applyAlignment="1" applyProtection="1">
      <alignment horizontal="left" vertical="center"/>
      <protection locked="0"/>
    </xf>
    <xf numFmtId="165" fontId="33" fillId="0" borderId="0" xfId="22" applyNumberFormat="1" applyFont="1" applyAlignment="1">
      <alignment vertical="center"/>
      <protection/>
    </xf>
    <xf numFmtId="0" fontId="8" fillId="0" borderId="0" xfId="22" applyFont="1" applyAlignment="1" applyProtection="1">
      <alignment vertical="center" wrapText="1"/>
      <protection locked="0"/>
    </xf>
    <xf numFmtId="0" fontId="8" fillId="0" borderId="0" xfId="29" applyFont="1" applyAlignment="1" applyProtection="1">
      <alignment vertical="center"/>
      <protection locked="0"/>
    </xf>
    <xf numFmtId="0" fontId="8" fillId="0" borderId="0" xfId="22" applyFont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8" fillId="0" borderId="0" xfId="22" applyFont="1" applyAlignment="1" applyProtection="1">
      <alignment horizontal="center"/>
      <protection locked="0"/>
    </xf>
    <xf numFmtId="0" fontId="8" fillId="0" borderId="0" xfId="29" applyFont="1" applyProtection="1">
      <alignment/>
      <protection locked="0"/>
    </xf>
    <xf numFmtId="0" fontId="8" fillId="0" borderId="0" xfId="22" applyFont="1" applyProtection="1">
      <alignment/>
      <protection locked="0"/>
    </xf>
    <xf numFmtId="0" fontId="8" fillId="0" borderId="0" xfId="29" applyFont="1" applyAlignment="1" applyProtection="1">
      <alignment horizontal="left"/>
      <protection locked="0"/>
    </xf>
    <xf numFmtId="165" fontId="8" fillId="0" borderId="0" xfId="22" applyNumberFormat="1" applyFont="1">
      <alignment/>
      <protection/>
    </xf>
    <xf numFmtId="0" fontId="8" fillId="0" borderId="0" xfId="29" applyFont="1" applyAlignment="1">
      <alignment horizontal="left" vertical="center"/>
      <protection/>
    </xf>
    <xf numFmtId="0" fontId="23" fillId="0" borderId="0" xfId="29" applyFont="1" applyAlignment="1">
      <alignment horizontal="left" vertical="center"/>
      <protection/>
    </xf>
    <xf numFmtId="0" fontId="8" fillId="0" borderId="5" xfId="22" applyFont="1" applyBorder="1" applyAlignment="1">
      <alignment vertical="center"/>
      <protection/>
    </xf>
    <xf numFmtId="0" fontId="15" fillId="0" borderId="5" xfId="22" applyFont="1" applyBorder="1" applyAlignment="1" applyProtection="1">
      <alignment horizontal="right" vertical="center"/>
      <protection locked="0"/>
    </xf>
    <xf numFmtId="165" fontId="8" fillId="0" borderId="5" xfId="22" applyNumberFormat="1" applyFont="1" applyBorder="1" applyAlignment="1">
      <alignment vertical="center"/>
      <protection/>
    </xf>
    <xf numFmtId="0" fontId="15" fillId="0" borderId="0" xfId="22" applyFont="1" applyAlignment="1" applyProtection="1">
      <alignment horizontal="right" vertical="center"/>
      <protection locked="0"/>
    </xf>
    <xf numFmtId="0" fontId="4" fillId="0" borderId="0" xfId="28" applyFont="1" applyAlignment="1">
      <alignment vertical="center"/>
      <protection/>
    </xf>
    <xf numFmtId="0" fontId="10" fillId="0" borderId="0" xfId="26" applyFont="1" applyAlignment="1">
      <alignment vertical="center"/>
      <protection/>
    </xf>
    <xf numFmtId="169" fontId="10" fillId="0" borderId="0" xfId="28" applyNumberFormat="1" applyFont="1" applyAlignment="1">
      <alignment vertical="center"/>
      <protection/>
    </xf>
    <xf numFmtId="0" fontId="43" fillId="0" borderId="0" xfId="26" applyFont="1" applyAlignment="1">
      <alignment vertical="center"/>
      <protection/>
    </xf>
    <xf numFmtId="0" fontId="8" fillId="0" borderId="0" xfId="22" applyFont="1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168" fontId="4" fillId="0" borderId="0" xfId="28" applyNumberFormat="1" applyFont="1" applyAlignment="1">
      <alignment vertical="center"/>
      <protection/>
    </xf>
    <xf numFmtId="168" fontId="31" fillId="0" borderId="0" xfId="28" applyNumberFormat="1" applyFont="1" applyAlignment="1">
      <alignment vertical="center"/>
      <protection/>
    </xf>
    <xf numFmtId="168" fontId="1" fillId="0" borderId="0" xfId="28" applyNumberFormat="1" applyFont="1" applyAlignment="1">
      <alignment vertical="center"/>
      <protection/>
    </xf>
    <xf numFmtId="0" fontId="11" fillId="2" borderId="0" xfId="0" applyFont="1" applyFill="1" applyAlignment="1">
      <alignment vertical="center"/>
    </xf>
    <xf numFmtId="0" fontId="12" fillId="2" borderId="0" xfId="28" applyFont="1" applyFill="1" applyAlignment="1">
      <alignment vertical="center"/>
      <protection/>
    </xf>
    <xf numFmtId="168" fontId="13" fillId="2" borderId="0" xfId="28" applyNumberFormat="1" applyFont="1" applyFill="1" applyAlignment="1">
      <alignment vertical="center"/>
      <protection/>
    </xf>
    <xf numFmtId="168" fontId="12" fillId="2" borderId="0" xfId="28" applyNumberFormat="1" applyFont="1" applyFill="1" applyAlignment="1">
      <alignment vertical="center"/>
      <protection/>
    </xf>
    <xf numFmtId="168" fontId="14" fillId="0" borderId="0" xfId="28" applyNumberFormat="1" applyFont="1" applyAlignment="1">
      <alignment vertical="center"/>
      <protection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hidden="1" locked="0"/>
    </xf>
    <xf numFmtId="0" fontId="10" fillId="0" borderId="4" xfId="26" applyFont="1" applyBorder="1" applyAlignment="1">
      <alignment horizontal="left" indent="4"/>
      <protection/>
    </xf>
    <xf numFmtId="0" fontId="10" fillId="0" borderId="4" xfId="26" applyFont="1" applyBorder="1" applyAlignment="1">
      <alignment horizontal="right"/>
      <protection/>
    </xf>
    <xf numFmtId="0" fontId="10" fillId="0" borderId="4" xfId="26" applyFont="1" applyBorder="1" applyAlignment="1">
      <alignment horizontal="center" vertical="center"/>
      <protection/>
    </xf>
    <xf numFmtId="171" fontId="8" fillId="0" borderId="0" xfId="22" applyNumberFormat="1" applyFont="1" applyAlignment="1" applyProtection="1">
      <alignment horizontal="right" vertical="center"/>
      <protection locked="0"/>
    </xf>
    <xf numFmtId="0" fontId="8" fillId="0" borderId="0" xfId="22" applyFont="1" applyAlignment="1">
      <alignment vertical="center" wrapText="1"/>
      <protection/>
    </xf>
    <xf numFmtId="0" fontId="10" fillId="0" borderId="0" xfId="29" applyFont="1" applyAlignment="1">
      <alignment horizontal="left" vertical="center"/>
      <protection/>
    </xf>
    <xf numFmtId="9" fontId="8" fillId="0" borderId="0" xfId="21" applyFont="1" applyAlignment="1" applyProtection="1">
      <alignment horizontal="right" vertical="center"/>
      <protection locked="0"/>
    </xf>
    <xf numFmtId="0" fontId="23" fillId="0" borderId="0" xfId="22" applyFont="1" applyFill="1" applyBorder="1" applyAlignment="1">
      <alignment vertical="center"/>
      <protection/>
    </xf>
    <xf numFmtId="3" fontId="21" fillId="0" borderId="0" xfId="22" applyNumberFormat="1" applyFont="1" applyFill="1" applyAlignment="1" applyProtection="1">
      <alignment horizontal="right" vertical="center"/>
      <protection locked="0"/>
    </xf>
    <xf numFmtId="0" fontId="23" fillId="0" borderId="0" xfId="22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wrapText="1"/>
    </xf>
    <xf numFmtId="1" fontId="8" fillId="0" borderId="0" xfId="0" applyNumberFormat="1" applyFont="1" applyAlignment="1">
      <alignment horizontal="right" wrapText="1"/>
    </xf>
    <xf numFmtId="3" fontId="48" fillId="0" borderId="0" xfId="22" applyNumberFormat="1" applyFont="1" applyAlignment="1" applyProtection="1">
      <alignment horizontal="right" vertical="center"/>
      <protection locked="0"/>
    </xf>
    <xf numFmtId="3" fontId="8" fillId="0" borderId="0" xfId="22" applyNumberFormat="1" applyFont="1" applyFill="1" applyAlignment="1" applyProtection="1">
      <alignment horizontal="right"/>
      <protection locked="0"/>
    </xf>
    <xf numFmtId="3" fontId="49" fillId="0" borderId="0" xfId="0" applyNumberFormat="1" applyFont="1" applyAlignment="1">
      <alignment horizontal="left" vertical="center" wrapText="1"/>
    </xf>
    <xf numFmtId="3" fontId="49" fillId="0" borderId="0" xfId="0" applyNumberFormat="1" applyFont="1" applyAlignment="1">
      <alignment horizontal="right" vertical="center" wrapText="1"/>
    </xf>
    <xf numFmtId="3" fontId="50" fillId="0" borderId="0" xfId="0" applyNumberFormat="1" applyFont="1" applyAlignment="1">
      <alignment horizontal="left" vertical="center" wrapText="1"/>
    </xf>
    <xf numFmtId="3" fontId="51" fillId="0" borderId="0" xfId="0" applyNumberFormat="1" applyFont="1" applyAlignment="1">
      <alignment horizontal="right" vertical="center" wrapText="1"/>
    </xf>
    <xf numFmtId="0" fontId="47" fillId="0" borderId="0" xfId="0" applyFont="1"/>
    <xf numFmtId="0" fontId="26" fillId="0" borderId="0" xfId="0" applyFont="1" applyAlignment="1">
      <alignment horizontal="left"/>
    </xf>
    <xf numFmtId="4" fontId="8" fillId="0" borderId="0" xfId="22" applyNumberFormat="1" applyFont="1" applyAlignment="1">
      <alignment horizontal="center" vertical="center"/>
      <protection/>
    </xf>
    <xf numFmtId="165" fontId="8" fillId="0" borderId="0" xfId="22" applyNumberFormat="1" applyFont="1" applyAlignment="1">
      <alignment horizontal="center" vertical="center"/>
      <protection/>
    </xf>
    <xf numFmtId="4" fontId="8" fillId="0" borderId="0" xfId="22" applyNumberFormat="1" applyFont="1" applyFill="1" applyAlignment="1">
      <alignment horizontal="center" vertical="center"/>
      <protection/>
    </xf>
    <xf numFmtId="4" fontId="8" fillId="0" borderId="0" xfId="22" applyNumberFormat="1" applyFont="1" applyFill="1" applyBorder="1" applyAlignment="1" applyProtection="1">
      <alignment horizontal="center" vertical="center"/>
      <protection/>
    </xf>
    <xf numFmtId="165" fontId="8" fillId="0" borderId="0" xfId="22" applyNumberFormat="1" applyFont="1" applyFill="1" applyBorder="1" applyAlignment="1" applyProtection="1">
      <alignment horizontal="center" vertical="center"/>
      <protection/>
    </xf>
    <xf numFmtId="4" fontId="8" fillId="0" borderId="5" xfId="22" applyNumberFormat="1" applyFont="1" applyBorder="1" applyAlignment="1">
      <alignment horizontal="center" vertical="center"/>
      <protection/>
    </xf>
    <xf numFmtId="4" fontId="8" fillId="0" borderId="0" xfId="22" applyNumberFormat="1" applyFont="1" applyFill="1" applyBorder="1" applyAlignment="1">
      <alignment horizontal="center" vertical="center"/>
      <protection/>
    </xf>
    <xf numFmtId="165" fontId="8" fillId="0" borderId="0" xfId="22" applyNumberFormat="1" applyFont="1" applyFill="1" applyBorder="1" applyAlignment="1">
      <alignment horizontal="center" vertical="center"/>
      <protection/>
    </xf>
    <xf numFmtId="4" fontId="8" fillId="0" borderId="5" xfId="22" applyNumberFormat="1" applyFont="1" applyFill="1" applyBorder="1" applyAlignment="1">
      <alignment horizontal="center" vertical="center"/>
      <protection/>
    </xf>
    <xf numFmtId="165" fontId="8" fillId="0" borderId="0" xfId="22" applyNumberFormat="1" applyFont="1" applyFill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4" fontId="52" fillId="0" borderId="0" xfId="22" applyNumberFormat="1" applyFont="1" applyAlignment="1">
      <alignment horizontal="center" vertical="center"/>
      <protection/>
    </xf>
    <xf numFmtId="4" fontId="8" fillId="4" borderId="0" xfId="22" applyNumberFormat="1" applyFont="1" applyFill="1" applyAlignment="1">
      <alignment horizontal="center" vertical="center"/>
      <protection/>
    </xf>
    <xf numFmtId="4" fontId="52" fillId="0" borderId="0" xfId="22" applyNumberFormat="1" applyFont="1" applyFill="1" applyBorder="1" applyAlignment="1" applyProtection="1">
      <alignment horizontal="center" vertical="center"/>
      <protection/>
    </xf>
    <xf numFmtId="4" fontId="8" fillId="4" borderId="0" xfId="22" applyNumberFormat="1" applyFont="1" applyFill="1" applyBorder="1" applyAlignment="1" applyProtection="1">
      <alignment horizontal="center" vertical="center"/>
      <protection/>
    </xf>
    <xf numFmtId="4" fontId="52" fillId="0" borderId="0" xfId="22" applyNumberFormat="1" applyFont="1" applyFill="1" applyBorder="1" applyAlignment="1">
      <alignment horizontal="center" vertical="center"/>
      <protection/>
    </xf>
    <xf numFmtId="4" fontId="8" fillId="4" borderId="0" xfId="22" applyNumberFormat="1" applyFont="1" applyFill="1" applyBorder="1" applyAlignment="1">
      <alignment horizontal="center" vertical="center"/>
      <protection/>
    </xf>
    <xf numFmtId="0" fontId="1" fillId="0" borderId="0" xfId="22" applyFont="1" applyAlignment="1">
      <alignment horizontal="left"/>
      <protection/>
    </xf>
    <xf numFmtId="4" fontId="8" fillId="5" borderId="0" xfId="22" applyNumberFormat="1" applyFont="1" applyFill="1" applyBorder="1" applyAlignment="1" applyProtection="1">
      <alignment horizontal="center" vertical="center"/>
      <protection/>
    </xf>
    <xf numFmtId="169" fontId="12" fillId="2" borderId="0" xfId="20" applyNumberFormat="1" applyFont="1" applyFill="1" applyBorder="1" applyAlignment="1">
      <alignment horizontal="right" vertical="center"/>
    </xf>
    <xf numFmtId="0" fontId="53" fillId="5" borderId="0" xfId="0" applyFont="1" applyFill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69" fontId="12" fillId="2" borderId="0" xfId="20" applyNumberFormat="1" applyFont="1" applyFill="1" applyAlignment="1">
      <alignment horizontal="right" vertic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_mont_prace-sp" xfId="22"/>
    <cellStyle name="normální_OKUS-sp" xfId="23"/>
    <cellStyle name="normální_Specifikace CMsecurity" xfId="24"/>
    <cellStyle name="normální_KabTrasy" xfId="25"/>
    <cellStyle name="normální_montáže_SK-sp" xfId="26"/>
    <cellStyle name="normální_SK_SPECIFIKACE_VZOR" xfId="27"/>
    <cellStyle name="normální_List2" xfId="28"/>
    <cellStyle name="Styl 1" xfId="29"/>
    <cellStyle name="Hypertextový odkaz" xfId="30"/>
    <cellStyle name="normálne 2" xfId="31"/>
    <cellStyle name="Normální 3" xfId="32"/>
    <cellStyle name="Normální 2" xfId="33"/>
    <cellStyle name="Měna 2" xfId="34"/>
    <cellStyle name="Procenta 2" xfId="35"/>
    <cellStyle name="normálne 2 2" xfId="36"/>
    <cellStyle name="Normální 21" xfId="37"/>
  </cellStyles>
  <dxfs count="2">
    <dxf>
      <font>
        <b/>
        <i val="0"/>
        <condense val="0"/>
        <extend val="0"/>
      </font>
      <fill>
        <patternFill>
          <bgColor indexed="22"/>
        </patternFill>
      </fill>
      <border>
        <bottom style="thin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eny\Bettermann%20OBO\OBO%20Bettermann01_2012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_op_08\MORYS\08-MORY-01.NAB_Klinika_infekcnich_chorob_a_AIDS\_Texty\080110_SL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1.16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4.27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4.31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8.37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9.79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10.03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153.67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160.48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257.4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37.8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19.24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32.91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77.71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36.41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39.23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33.66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66.49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70.6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159.95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17.31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36.12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71.1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75.1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64.24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135.7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79.46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131.23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32.8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35.55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65.46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69.74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36.62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9.79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19.4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38.41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72.24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135.7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33.12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2.03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2.03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2.03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262.21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81.6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65.96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65.35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70.96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8.2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8.7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16.74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33.16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36.48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19.81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4.89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4.39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36.16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4.14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67.85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4.52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9.37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9.7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38.48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8.7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5.02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4.39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582.68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139.14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37.8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574.56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321.15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66.1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1099.35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18.49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38.98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38.98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20.4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35.12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140.17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276.03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326.84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643.18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267.09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310.9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16.4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75.99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135.14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33.41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79.74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2.55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8.87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37.48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2.26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4.52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37.8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1.14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1.14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1.14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1.13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4.31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1.14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1.14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4.02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33.12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9.45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0.58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2.07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1.13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5.02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16.49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8.53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1.13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1.13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0.58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1.14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0.57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0.57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8.95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1.13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0.57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4.27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1.14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1.14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1.13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8.28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4.02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71.96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34.73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75.24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72.46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78.46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148.45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130.7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80.35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80.49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284.84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567.56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128.42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4.27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9.54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8.45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9.54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16.24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10.12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69.24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noveno_List1"/>
      <sheetName val="SUBKY"/>
      <sheetName val="Celková rekapitulace SLP"/>
      <sheetName val="Materiál SK"/>
      <sheetName val="Rozváděč 19&quot; SK"/>
      <sheetName val="Tlk. materiál SK"/>
      <sheetName val="AP SK"/>
      <sheetName val="Montáž SK"/>
      <sheetName val="TÚ"/>
      <sheetName val="STA"/>
      <sheetName val="JČ"/>
      <sheetName val="VT"/>
      <sheetName val="CCTV"/>
      <sheetName val="KZ "/>
      <sheetName val="KZ Instalace"/>
      <sheetName val="AV Technika"/>
      <sheetName val="KT SLP"/>
      <sheetName val="MR"/>
      <sheetName val="EP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8000860214233"/>
    <pageSetUpPr fitToPage="1"/>
  </sheetPr>
  <dimension ref="A1:G62"/>
  <sheetViews>
    <sheetView view="pageLayout" zoomScaleSheetLayoutView="100" workbookViewId="0" topLeftCell="A1">
      <selection activeCell="I9" sqref="I9"/>
    </sheetView>
  </sheetViews>
  <sheetFormatPr defaultColWidth="9.140625" defaultRowHeight="12.75"/>
  <cols>
    <col min="1" max="1" width="3.7109375" style="10" customWidth="1"/>
    <col min="2" max="2" width="13.7109375" style="10" customWidth="1"/>
    <col min="3" max="3" width="48.7109375" style="15" customWidth="1"/>
    <col min="4" max="4" width="6.7109375" style="16" customWidth="1"/>
    <col min="5" max="5" width="6.7109375" style="11" customWidth="1"/>
    <col min="6" max="6" width="12.7109375" style="10" customWidth="1"/>
    <col min="7" max="7" width="12.7109375" style="12" customWidth="1"/>
    <col min="8" max="21" width="8.7109375" style="13" customWidth="1"/>
    <col min="22" max="16384" width="9.140625" style="13" customWidth="1"/>
  </cols>
  <sheetData>
    <row r="1" spans="2:4" ht="12.75">
      <c r="B1" s="18"/>
      <c r="C1" s="19"/>
      <c r="D1" s="20"/>
    </row>
    <row r="2" spans="1:4" ht="12.75">
      <c r="A2" s="69" t="s">
        <v>71</v>
      </c>
      <c r="B2" s="18"/>
      <c r="C2" s="10" t="s">
        <v>148</v>
      </c>
      <c r="D2" s="20"/>
    </row>
    <row r="3" spans="1:4" ht="12.75">
      <c r="A3" s="69" t="s">
        <v>72</v>
      </c>
      <c r="B3" s="18"/>
      <c r="C3" s="10" t="s">
        <v>149</v>
      </c>
      <c r="D3" s="20"/>
    </row>
    <row r="4" spans="1:4" ht="12.75">
      <c r="A4" s="69" t="s">
        <v>73</v>
      </c>
      <c r="B4" s="18"/>
      <c r="C4" s="10" t="s">
        <v>150</v>
      </c>
      <c r="D4" s="20"/>
    </row>
    <row r="5" spans="1:4" ht="12.75">
      <c r="A5" s="69" t="s">
        <v>74</v>
      </c>
      <c r="B5" s="18"/>
      <c r="C5" s="10" t="s">
        <v>151</v>
      </c>
      <c r="D5" s="20"/>
    </row>
    <row r="6" spans="1:4" ht="12.75">
      <c r="A6" s="69" t="s">
        <v>75</v>
      </c>
      <c r="B6" s="18"/>
      <c r="C6" s="15" t="s">
        <v>76</v>
      </c>
      <c r="D6" s="20"/>
    </row>
    <row r="7" spans="2:4" ht="12.75">
      <c r="B7" s="18"/>
      <c r="C7" s="19"/>
      <c r="D7" s="20"/>
    </row>
    <row r="8" spans="2:4" ht="12.75">
      <c r="B8" s="18"/>
      <c r="C8" s="19"/>
      <c r="D8" s="20"/>
    </row>
    <row r="9" spans="2:4" ht="12.75">
      <c r="B9" s="18"/>
      <c r="C9" s="19"/>
      <c r="D9" s="20"/>
    </row>
    <row r="10" spans="1:5" ht="15">
      <c r="A10" s="21" t="s">
        <v>0</v>
      </c>
      <c r="C10" s="11"/>
      <c r="D10" s="22"/>
      <c r="E10" s="23"/>
    </row>
    <row r="11" spans="1:5" ht="12.75">
      <c r="A11" s="24"/>
      <c r="C11" s="11"/>
      <c r="D11" s="22"/>
      <c r="E11" s="23"/>
    </row>
    <row r="12" spans="1:5" ht="13.5" thickBot="1">
      <c r="A12" s="25"/>
      <c r="B12" s="25"/>
      <c r="C12" s="11"/>
      <c r="D12" s="26"/>
      <c r="E12" s="23"/>
    </row>
    <row r="13" spans="1:7" ht="12.75">
      <c r="A13" s="27"/>
      <c r="B13" s="27" t="s">
        <v>1</v>
      </c>
      <c r="C13" s="27" t="s">
        <v>2</v>
      </c>
      <c r="D13" s="28" t="s">
        <v>3</v>
      </c>
      <c r="E13" s="29"/>
      <c r="F13" s="1" t="s">
        <v>4</v>
      </c>
      <c r="G13" s="30" t="s">
        <v>5</v>
      </c>
    </row>
    <row r="14" spans="1:7" ht="12.75">
      <c r="A14" s="31"/>
      <c r="B14" s="17"/>
      <c r="C14" s="11"/>
      <c r="D14" s="22" t="s">
        <v>6</v>
      </c>
      <c r="E14" s="32"/>
      <c r="F14" s="33"/>
      <c r="G14" s="34"/>
    </row>
    <row r="15" spans="1:7" ht="12.75">
      <c r="A15" s="35"/>
      <c r="B15" s="36" t="s">
        <v>7</v>
      </c>
      <c r="C15" s="23" t="s">
        <v>8</v>
      </c>
      <c r="D15" s="37">
        <v>1</v>
      </c>
      <c r="F15" s="38">
        <f>SUM(F16:F17)</f>
        <v>0</v>
      </c>
      <c r="G15" s="38">
        <f>F15*D15</f>
        <v>0</v>
      </c>
    </row>
    <row r="16" spans="1:6" ht="12.75">
      <c r="A16" s="31"/>
      <c r="B16" s="31"/>
      <c r="C16" s="39" t="s">
        <v>9</v>
      </c>
      <c r="D16" s="37"/>
      <c r="E16" s="16"/>
      <c r="F16" s="84">
        <f>SK!G71</f>
        <v>0</v>
      </c>
    </row>
    <row r="17" spans="1:6" ht="12.75">
      <c r="A17" s="31"/>
      <c r="B17" s="31"/>
      <c r="C17" s="39" t="s">
        <v>10</v>
      </c>
      <c r="D17" s="37"/>
      <c r="E17" s="16"/>
      <c r="F17" s="84">
        <f>SK!G72</f>
        <v>0</v>
      </c>
    </row>
    <row r="18" spans="1:6" ht="12.75">
      <c r="A18" s="31"/>
      <c r="B18" s="31"/>
      <c r="C18" s="40"/>
      <c r="D18" s="41"/>
      <c r="E18" s="16"/>
      <c r="F18" s="12"/>
    </row>
    <row r="19" spans="1:7" ht="12.75">
      <c r="A19" s="31"/>
      <c r="B19" s="36" t="s">
        <v>115</v>
      </c>
      <c r="C19" s="23" t="s">
        <v>117</v>
      </c>
      <c r="D19" s="37">
        <v>1</v>
      </c>
      <c r="F19" s="38">
        <f>SUM(F20:F21)</f>
        <v>0</v>
      </c>
      <c r="G19" s="38">
        <f>F19*D19</f>
        <v>0</v>
      </c>
    </row>
    <row r="20" spans="1:6" ht="12.75">
      <c r="A20" s="31"/>
      <c r="B20" s="31"/>
      <c r="C20" s="39" t="s">
        <v>9</v>
      </c>
      <c r="D20" s="37"/>
      <c r="E20" s="16"/>
      <c r="F20" s="84">
        <f>ICT!G62</f>
        <v>0</v>
      </c>
    </row>
    <row r="21" spans="1:6" ht="12.75">
      <c r="A21" s="31"/>
      <c r="B21" s="31"/>
      <c r="C21" s="39" t="s">
        <v>10</v>
      </c>
      <c r="D21" s="37"/>
      <c r="E21" s="16"/>
      <c r="F21" s="84">
        <f>ICT!G63</f>
        <v>0</v>
      </c>
    </row>
    <row r="22" spans="1:6" ht="12.75">
      <c r="A22" s="31"/>
      <c r="B22" s="31"/>
      <c r="C22" s="40"/>
      <c r="D22" s="41"/>
      <c r="E22" s="16"/>
      <c r="F22" s="12"/>
    </row>
    <row r="23" spans="1:7" ht="12.75">
      <c r="A23" s="31"/>
      <c r="B23" s="36" t="s">
        <v>116</v>
      </c>
      <c r="C23" s="23" t="s">
        <v>118</v>
      </c>
      <c r="D23" s="37">
        <v>1</v>
      </c>
      <c r="F23" s="38">
        <f>SUM(F24:F25)</f>
        <v>0</v>
      </c>
      <c r="G23" s="38">
        <f>F23*D23</f>
        <v>0</v>
      </c>
    </row>
    <row r="24" spans="1:6" ht="12.75">
      <c r="A24" s="31"/>
      <c r="B24" s="31"/>
      <c r="C24" s="39" t="s">
        <v>9</v>
      </c>
      <c r="D24" s="37"/>
      <c r="E24" s="16"/>
      <c r="F24" s="84">
        <f>PBX!G50</f>
        <v>0</v>
      </c>
    </row>
    <row r="25" spans="1:6" ht="12.75">
      <c r="A25" s="31"/>
      <c r="B25" s="31"/>
      <c r="C25" s="39" t="s">
        <v>10</v>
      </c>
      <c r="D25" s="37"/>
      <c r="E25" s="16"/>
      <c r="F25" s="84">
        <f>PBX!G51</f>
        <v>0</v>
      </c>
    </row>
    <row r="26" spans="1:6" ht="12.75">
      <c r="A26" s="31"/>
      <c r="B26" s="31"/>
      <c r="C26" s="40"/>
      <c r="D26" s="41"/>
      <c r="E26" s="16"/>
      <c r="F26" s="12"/>
    </row>
    <row r="27" spans="1:7" ht="12.75">
      <c r="A27" s="35"/>
      <c r="B27" s="36" t="s">
        <v>119</v>
      </c>
      <c r="C27" s="23" t="s">
        <v>120</v>
      </c>
      <c r="D27" s="37">
        <v>1</v>
      </c>
      <c r="F27" s="38">
        <f>SUM(F28:F29)</f>
        <v>0</v>
      </c>
      <c r="G27" s="38">
        <f>F27*D27</f>
        <v>0</v>
      </c>
    </row>
    <row r="28" spans="1:6" ht="12.75">
      <c r="A28" s="31"/>
      <c r="B28" s="31"/>
      <c r="C28" s="39" t="s">
        <v>9</v>
      </c>
      <c r="D28" s="37"/>
      <c r="E28" s="16"/>
      <c r="F28" s="84">
        <f>'DT+WC'!G38</f>
        <v>0</v>
      </c>
    </row>
    <row r="29" spans="1:6" ht="12.75">
      <c r="A29" s="31"/>
      <c r="B29" s="31"/>
      <c r="C29" s="39" t="s">
        <v>10</v>
      </c>
      <c r="D29" s="37"/>
      <c r="E29" s="16"/>
      <c r="F29" s="84">
        <f>'DT+WC'!G39</f>
        <v>0</v>
      </c>
    </row>
    <row r="30" spans="1:6" ht="12.75">
      <c r="A30" s="31"/>
      <c r="B30" s="31"/>
      <c r="C30" s="40"/>
      <c r="D30" s="41"/>
      <c r="E30" s="16"/>
      <c r="F30" s="12"/>
    </row>
    <row r="31" spans="1:7" ht="12.75">
      <c r="A31" s="35"/>
      <c r="B31" s="36" t="s">
        <v>121</v>
      </c>
      <c r="C31" s="23" t="s">
        <v>78</v>
      </c>
      <c r="D31" s="42">
        <v>1</v>
      </c>
      <c r="E31" s="43"/>
      <c r="F31" s="44">
        <f>SUM(F32:F33)</f>
        <v>0</v>
      </c>
      <c r="G31" s="38">
        <f>F31*D31</f>
        <v>0</v>
      </c>
    </row>
    <row r="32" spans="1:6" ht="12.75">
      <c r="A32" s="31"/>
      <c r="B32" s="31"/>
      <c r="C32" s="39" t="s">
        <v>9</v>
      </c>
      <c r="D32" s="37"/>
      <c r="E32" s="16"/>
      <c r="F32" s="84">
        <f>KAM!G57</f>
        <v>0</v>
      </c>
    </row>
    <row r="33" spans="1:6" ht="12.75">
      <c r="A33" s="31"/>
      <c r="B33" s="31"/>
      <c r="C33" s="39" t="s">
        <v>10</v>
      </c>
      <c r="D33" s="37"/>
      <c r="E33" s="16"/>
      <c r="F33" s="84">
        <f>KAM!G58</f>
        <v>0</v>
      </c>
    </row>
    <row r="34" spans="1:6" ht="12.75">
      <c r="A34" s="31"/>
      <c r="B34" s="31"/>
      <c r="C34" s="39"/>
      <c r="D34" s="37"/>
      <c r="E34" s="16"/>
      <c r="F34" s="12"/>
    </row>
    <row r="35" spans="1:7" ht="12.75">
      <c r="A35" s="45"/>
      <c r="B35" s="36" t="s">
        <v>11</v>
      </c>
      <c r="C35" s="23" t="s">
        <v>105</v>
      </c>
      <c r="D35" s="37">
        <v>1</v>
      </c>
      <c r="E35" s="46"/>
      <c r="F35" s="38">
        <f>SUM(F36:F37)</f>
        <v>0</v>
      </c>
      <c r="G35" s="38">
        <f>F35*D35</f>
        <v>0</v>
      </c>
    </row>
    <row r="36" spans="1:7" ht="12.75">
      <c r="A36" s="31"/>
      <c r="B36" s="14"/>
      <c r="C36" s="39" t="s">
        <v>9</v>
      </c>
      <c r="D36" s="47"/>
      <c r="E36" s="14"/>
      <c r="F36" s="84">
        <f>EZS!G40</f>
        <v>0</v>
      </c>
      <c r="G36" s="14"/>
    </row>
    <row r="37" spans="1:7" ht="12.75">
      <c r="A37" s="31"/>
      <c r="B37" s="14"/>
      <c r="C37" s="39" t="s">
        <v>10</v>
      </c>
      <c r="D37" s="47"/>
      <c r="E37" s="14"/>
      <c r="F37" s="84">
        <f>EZS!G41</f>
        <v>0</v>
      </c>
      <c r="G37" s="14"/>
    </row>
    <row r="38" spans="1:7" ht="12.75">
      <c r="A38" s="31"/>
      <c r="B38" s="14"/>
      <c r="C38" s="39"/>
      <c r="D38" s="47"/>
      <c r="E38" s="14"/>
      <c r="F38" s="84"/>
      <c r="G38" s="14"/>
    </row>
    <row r="39" spans="1:7" ht="12.75">
      <c r="A39" s="45"/>
      <c r="B39" s="36" t="s">
        <v>55</v>
      </c>
      <c r="C39" s="23" t="s">
        <v>104</v>
      </c>
      <c r="D39" s="37">
        <v>1</v>
      </c>
      <c r="E39" s="46"/>
      <c r="F39" s="38">
        <f>SUM(F40:F41)</f>
        <v>0</v>
      </c>
      <c r="G39" s="38">
        <f>F39*D39</f>
        <v>0</v>
      </c>
    </row>
    <row r="40" spans="1:7" ht="12.75">
      <c r="A40" s="31"/>
      <c r="B40" s="14"/>
      <c r="C40" s="39" t="s">
        <v>9</v>
      </c>
      <c r="D40" s="47"/>
      <c r="E40" s="14"/>
      <c r="F40" s="84">
        <f>EKV!G51</f>
        <v>0</v>
      </c>
      <c r="G40" s="14"/>
    </row>
    <row r="41" spans="1:7" ht="12.75">
      <c r="A41" s="31"/>
      <c r="B41" s="14"/>
      <c r="C41" s="39" t="s">
        <v>10</v>
      </c>
      <c r="D41" s="47"/>
      <c r="E41" s="14"/>
      <c r="F41" s="84">
        <f>EKV!G52</f>
        <v>0</v>
      </c>
      <c r="G41" s="14"/>
    </row>
    <row r="42" spans="1:7" ht="12.75">
      <c r="A42" s="31"/>
      <c r="B42" s="14"/>
      <c r="C42" s="39"/>
      <c r="D42" s="47"/>
      <c r="E42" s="14"/>
      <c r="F42" s="84"/>
      <c r="G42" s="14"/>
    </row>
    <row r="43" spans="1:7" ht="12.75">
      <c r="A43" s="45"/>
      <c r="B43" s="36" t="s">
        <v>122</v>
      </c>
      <c r="C43" s="23" t="s">
        <v>123</v>
      </c>
      <c r="D43" s="37">
        <v>1</v>
      </c>
      <c r="E43" s="46"/>
      <c r="F43" s="38">
        <f>SUM(F44:F45)</f>
        <v>0</v>
      </c>
      <c r="G43" s="38">
        <f>F43*D43</f>
        <v>0</v>
      </c>
    </row>
    <row r="44" spans="1:7" ht="12.75">
      <c r="A44" s="31"/>
      <c r="B44" s="14"/>
      <c r="C44" s="39" t="s">
        <v>9</v>
      </c>
      <c r="D44" s="47"/>
      <c r="E44" s="14"/>
      <c r="F44" s="84">
        <f>'GN'!G40</f>
        <v>0</v>
      </c>
      <c r="G44" s="14"/>
    </row>
    <row r="45" spans="1:7" ht="12.75">
      <c r="A45" s="31"/>
      <c r="B45" s="14"/>
      <c r="C45" s="39" t="s">
        <v>10</v>
      </c>
      <c r="D45" s="47"/>
      <c r="E45" s="14"/>
      <c r="F45" s="84">
        <f>'GN'!G41</f>
        <v>0</v>
      </c>
      <c r="G45" s="14"/>
    </row>
    <row r="46" spans="1:6" ht="12.75">
      <c r="A46" s="31"/>
      <c r="B46" s="31"/>
      <c r="C46" s="39"/>
      <c r="D46" s="37"/>
      <c r="E46" s="16"/>
      <c r="F46" s="12"/>
    </row>
    <row r="47" spans="1:7" ht="12.75">
      <c r="A47" s="45"/>
      <c r="B47" s="36" t="s">
        <v>12</v>
      </c>
      <c r="C47" s="23" t="s">
        <v>13</v>
      </c>
      <c r="D47" s="37">
        <v>1</v>
      </c>
      <c r="E47" s="14"/>
      <c r="F47" s="38">
        <f>SUM(F48:F49)</f>
        <v>0</v>
      </c>
      <c r="G47" s="38">
        <f>F47*D47</f>
        <v>0</v>
      </c>
    </row>
    <row r="48" spans="1:6" ht="12.75">
      <c r="A48" s="31"/>
      <c r="B48" s="31"/>
      <c r="C48" s="39" t="s">
        <v>9</v>
      </c>
      <c r="D48" s="41"/>
      <c r="E48" s="16"/>
      <c r="F48" s="84">
        <f>KT!G70</f>
        <v>0</v>
      </c>
    </row>
    <row r="49" spans="1:6" ht="12.75">
      <c r="A49" s="31"/>
      <c r="B49" s="31"/>
      <c r="C49" s="39" t="s">
        <v>10</v>
      </c>
      <c r="D49" s="48"/>
      <c r="E49" s="16"/>
      <c r="F49" s="84">
        <f>KT!G71</f>
        <v>0</v>
      </c>
    </row>
    <row r="50" spans="1:6" ht="12.75">
      <c r="A50" s="31"/>
      <c r="B50" s="31"/>
      <c r="C50" s="39"/>
      <c r="D50" s="48"/>
      <c r="E50" s="16"/>
      <c r="F50" s="49"/>
    </row>
    <row r="51" spans="1:6" ht="13.5" thickBot="1">
      <c r="A51" s="31"/>
      <c r="C51" s="11"/>
      <c r="D51" s="50"/>
      <c r="F51" s="51"/>
    </row>
    <row r="52" spans="1:7" ht="12.75">
      <c r="A52" s="52"/>
      <c r="B52" s="53"/>
      <c r="C52" s="54"/>
      <c r="D52" s="55"/>
      <c r="E52" s="54"/>
      <c r="F52" s="56"/>
      <c r="G52" s="57"/>
    </row>
    <row r="53" spans="1:7" ht="12.75">
      <c r="A53" s="58"/>
      <c r="B53" s="59"/>
      <c r="C53" s="60" t="s">
        <v>17</v>
      </c>
      <c r="D53" s="61"/>
      <c r="E53" s="60"/>
      <c r="F53" s="62">
        <f>SUM(G14:G50)</f>
        <v>0</v>
      </c>
      <c r="G53" s="63"/>
    </row>
    <row r="54" spans="1:7" ht="13.5" thickBot="1">
      <c r="A54" s="64"/>
      <c r="B54" s="65"/>
      <c r="C54" s="66"/>
      <c r="D54" s="67"/>
      <c r="E54" s="66"/>
      <c r="F54" s="68"/>
      <c r="G54" s="65"/>
    </row>
    <row r="55" spans="1:6" ht="12.75">
      <c r="A55" s="31"/>
      <c r="F55" s="51"/>
    </row>
    <row r="57" ht="12.75">
      <c r="B57" s="69" t="s">
        <v>18</v>
      </c>
    </row>
    <row r="58" ht="12.75">
      <c r="B58" s="11" t="s">
        <v>52</v>
      </c>
    </row>
    <row r="59" ht="12.75">
      <c r="B59" s="11" t="s">
        <v>53</v>
      </c>
    </row>
    <row r="60" ht="12.75">
      <c r="B60" s="11" t="s">
        <v>54</v>
      </c>
    </row>
    <row r="61" ht="12.75">
      <c r="B61" s="263" t="s">
        <v>445</v>
      </c>
    </row>
    <row r="62" ht="12.75">
      <c r="B62" s="281" t="s">
        <v>446</v>
      </c>
    </row>
  </sheetData>
  <printOptions horizontalCentered="1"/>
  <pageMargins left="0.5905511811023623" right="0.3937007874015748" top="0.7874015748031497" bottom="0.7874015748031497" header="0.3937007874015748" footer="0.3937007874015748"/>
  <pageSetup fitToHeight="1" fitToWidth="1" horizontalDpi="600" verticalDpi="600" orientation="portrait" paperSize="9" scale="86" r:id="rId1"/>
  <headerFooter>
    <oddHeader>&amp;L
OP č. OP: 19-015-5 / 20-EPRO-01.PRS&amp;C&amp;"Arial CE,Tučné"&amp;UVÝKAZ VÝMĚR&amp;"Arial CE,Obyčejné"&amp;E
&amp;RPokud je uveden referenční výrobek, 
může být nahrazen rovnocenným řešením 
dle ust. § 89 odst. 6 zákona č. 134/2016 Sb.
</oddHeader>
    <oddFooter>&amp;L&amp;"Arial,Tučné"&amp;9CubeNet, s.r.o.
&amp;"Arial,Obyčejné"Zengrova 475/44, 703 00 Ostrava-Vítkovice
Tel.: 596 616 963-5, cubenet@cubenet.cz&amp;C&amp;"Arial,Obyčejné"&amp;9&amp;A&amp;R&amp;9 Strana &amp;P
05.2020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9718F-21A4-4277-B257-455070CEBB27}">
  <sheetPr>
    <tabColor rgb="FF92D050"/>
  </sheetPr>
  <dimension ref="A1:J83"/>
  <sheetViews>
    <sheetView zoomScale="70" zoomScaleNormal="70" zoomScaleSheetLayoutView="85" workbookViewId="0" topLeftCell="A1">
      <selection activeCell="L20" sqref="L20"/>
    </sheetView>
  </sheetViews>
  <sheetFormatPr defaultColWidth="9.140625" defaultRowHeight="12.75"/>
  <cols>
    <col min="1" max="1" width="3.7109375" style="82" customWidth="1"/>
    <col min="2" max="2" width="12.7109375" style="82" customWidth="1"/>
    <col min="3" max="3" width="50.7109375" style="82" customWidth="1"/>
    <col min="4" max="4" width="6.7109375" style="82" customWidth="1"/>
    <col min="5" max="5" width="3.7109375" style="82" customWidth="1"/>
    <col min="6" max="9" width="12.7109375" style="82" customWidth="1"/>
    <col min="10" max="10" width="20.7109375" style="82" customWidth="1"/>
    <col min="11" max="24" width="10.7109375" style="82" customWidth="1"/>
    <col min="25" max="25" width="8.7109375" style="82" customWidth="1"/>
    <col min="26" max="16384" width="9.140625" style="82" customWidth="1"/>
  </cols>
  <sheetData>
    <row r="1" spans="3:10" ht="12.75">
      <c r="C1" s="185"/>
      <c r="D1" s="186"/>
      <c r="E1" s="186"/>
      <c r="F1" s="160"/>
      <c r="G1" s="187"/>
      <c r="H1" s="160"/>
      <c r="I1" s="188"/>
      <c r="J1" s="188"/>
    </row>
    <row r="2" spans="1:10" ht="15">
      <c r="A2" s="190" t="s">
        <v>31</v>
      </c>
      <c r="C2" s="172"/>
      <c r="D2" s="191" t="s">
        <v>19</v>
      </c>
      <c r="E2" s="160"/>
      <c r="F2" s="160"/>
      <c r="G2" s="160"/>
      <c r="H2" s="160"/>
      <c r="I2" s="193"/>
      <c r="J2" s="193"/>
    </row>
    <row r="3" spans="3:10" ht="13.5" thickBot="1">
      <c r="C3" s="160"/>
      <c r="D3" s="191" t="s">
        <v>19</v>
      </c>
      <c r="E3" s="160"/>
      <c r="F3" s="160"/>
      <c r="G3" s="186"/>
      <c r="H3" s="160"/>
      <c r="I3" s="195"/>
      <c r="J3" s="195"/>
    </row>
    <row r="4" spans="1:10" ht="13.5" thickTop="1">
      <c r="A4" s="197"/>
      <c r="B4" s="197"/>
      <c r="C4" s="198"/>
      <c r="D4" s="199" t="s">
        <v>19</v>
      </c>
      <c r="E4" s="198"/>
      <c r="F4" s="244" t="s">
        <v>9</v>
      </c>
      <c r="G4" s="244"/>
      <c r="H4" s="244" t="s">
        <v>10</v>
      </c>
      <c r="I4" s="245"/>
      <c r="J4" s="246" t="s">
        <v>38</v>
      </c>
    </row>
    <row r="5" spans="1:10" ht="12.75">
      <c r="A5" s="203"/>
      <c r="B5" s="203" t="s">
        <v>1</v>
      </c>
      <c r="C5" s="203" t="s">
        <v>226</v>
      </c>
      <c r="D5" s="204" t="s">
        <v>3</v>
      </c>
      <c r="E5" s="205"/>
      <c r="F5" s="206" t="s">
        <v>4</v>
      </c>
      <c r="G5" s="207" t="s">
        <v>5</v>
      </c>
      <c r="H5" s="206" t="s">
        <v>4</v>
      </c>
      <c r="I5" s="207" t="s">
        <v>5</v>
      </c>
      <c r="J5" s="207"/>
    </row>
    <row r="6" spans="1:10" ht="12.75">
      <c r="A6" s="222" t="s">
        <v>242</v>
      </c>
      <c r="B6" s="221"/>
      <c r="C6" s="172"/>
      <c r="D6" s="209">
        <v>0</v>
      </c>
      <c r="E6" s="162"/>
      <c r="F6" s="264"/>
      <c r="G6" s="265"/>
      <c r="H6" s="264"/>
      <c r="I6" s="265"/>
      <c r="J6" s="164"/>
    </row>
    <row r="7" spans="1:10" ht="12.75">
      <c r="A7" s="158"/>
      <c r="B7" s="221"/>
      <c r="C7" s="166" t="s">
        <v>243</v>
      </c>
      <c r="D7" s="161">
        <v>2426</v>
      </c>
      <c r="E7" s="162" t="s">
        <v>24</v>
      </c>
      <c r="F7" s="276">
        <v>0</v>
      </c>
      <c r="G7" s="265">
        <f>F7*D7</f>
        <v>0</v>
      </c>
      <c r="H7" s="276">
        <v>0</v>
      </c>
      <c r="I7" s="265">
        <f>H7*D7</f>
        <v>0</v>
      </c>
      <c r="J7" s="168"/>
    </row>
    <row r="8" spans="1:10" ht="12.75">
      <c r="A8" s="158"/>
      <c r="B8" s="221"/>
      <c r="C8" s="166" t="s">
        <v>244</v>
      </c>
      <c r="D8" s="161">
        <v>1546</v>
      </c>
      <c r="E8" s="162" t="s">
        <v>24</v>
      </c>
      <c r="F8" s="276">
        <v>0</v>
      </c>
      <c r="G8" s="265">
        <f aca="true" t="shared" si="0" ref="G8:G67">F8*D8</f>
        <v>0</v>
      </c>
      <c r="H8" s="276">
        <v>0</v>
      </c>
      <c r="I8" s="265">
        <f aca="true" t="shared" si="1" ref="I8:I67">H8*D8</f>
        <v>0</v>
      </c>
      <c r="J8" s="168"/>
    </row>
    <row r="9" spans="1:10" ht="12.75">
      <c r="A9" s="158"/>
      <c r="B9" s="221"/>
      <c r="C9" s="166" t="s">
        <v>245</v>
      </c>
      <c r="D9" s="161">
        <v>1229</v>
      </c>
      <c r="E9" s="162" t="s">
        <v>24</v>
      </c>
      <c r="F9" s="276">
        <v>0</v>
      </c>
      <c r="G9" s="265">
        <f t="shared" si="0"/>
        <v>0</v>
      </c>
      <c r="H9" s="276">
        <v>0</v>
      </c>
      <c r="I9" s="265">
        <f t="shared" si="1"/>
        <v>0</v>
      </c>
      <c r="J9" s="168"/>
    </row>
    <row r="10" spans="1:10" ht="12.75">
      <c r="A10" s="158"/>
      <c r="B10" s="221"/>
      <c r="C10" s="166" t="s">
        <v>246</v>
      </c>
      <c r="D10" s="161">
        <v>478</v>
      </c>
      <c r="E10" s="162" t="s">
        <v>24</v>
      </c>
      <c r="F10" s="276">
        <v>0</v>
      </c>
      <c r="G10" s="265">
        <f t="shared" si="0"/>
        <v>0</v>
      </c>
      <c r="H10" s="276">
        <v>0</v>
      </c>
      <c r="I10" s="265">
        <f t="shared" si="1"/>
        <v>0</v>
      </c>
      <c r="J10" s="168"/>
    </row>
    <row r="11" spans="1:10" ht="12.75">
      <c r="A11" s="158"/>
      <c r="B11" s="221"/>
      <c r="C11" s="166" t="s">
        <v>280</v>
      </c>
      <c r="D11" s="161">
        <v>1050</v>
      </c>
      <c r="E11" s="162" t="s">
        <v>24</v>
      </c>
      <c r="F11" s="276">
        <v>0</v>
      </c>
      <c r="G11" s="265">
        <f t="shared" si="0"/>
        <v>0</v>
      </c>
      <c r="H11" s="276">
        <v>0</v>
      </c>
      <c r="I11" s="265">
        <f t="shared" si="1"/>
        <v>0</v>
      </c>
      <c r="J11" s="168"/>
    </row>
    <row r="12" spans="1:10" ht="12.75">
      <c r="A12" s="158"/>
      <c r="B12" s="221"/>
      <c r="C12" s="166" t="s">
        <v>236</v>
      </c>
      <c r="D12" s="161">
        <v>1250</v>
      </c>
      <c r="E12" s="162" t="s">
        <v>24</v>
      </c>
      <c r="F12" s="276">
        <v>0</v>
      </c>
      <c r="G12" s="265">
        <f t="shared" si="0"/>
        <v>0</v>
      </c>
      <c r="H12" s="276">
        <v>0</v>
      </c>
      <c r="I12" s="265">
        <f t="shared" si="1"/>
        <v>0</v>
      </c>
      <c r="J12" s="168"/>
    </row>
    <row r="13" spans="1:10" ht="12.75">
      <c r="A13" s="158"/>
      <c r="B13" s="221"/>
      <c r="C13" s="172" t="s">
        <v>281</v>
      </c>
      <c r="D13" s="161">
        <v>645</v>
      </c>
      <c r="E13" s="162" t="s">
        <v>24</v>
      </c>
      <c r="F13" s="276">
        <v>0</v>
      </c>
      <c r="G13" s="265">
        <f t="shared" si="0"/>
        <v>0</v>
      </c>
      <c r="H13" s="276">
        <v>0</v>
      </c>
      <c r="I13" s="265">
        <f t="shared" si="1"/>
        <v>0</v>
      </c>
      <c r="J13" s="164"/>
    </row>
    <row r="14" spans="1:10" ht="12.75">
      <c r="A14" s="158"/>
      <c r="B14" s="221"/>
      <c r="C14" s="172" t="s">
        <v>282</v>
      </c>
      <c r="D14" s="161">
        <v>240</v>
      </c>
      <c r="E14" s="162" t="s">
        <v>24</v>
      </c>
      <c r="F14" s="276">
        <v>0</v>
      </c>
      <c r="G14" s="265">
        <f t="shared" si="0"/>
        <v>0</v>
      </c>
      <c r="H14" s="276">
        <v>0</v>
      </c>
      <c r="I14" s="265">
        <f t="shared" si="1"/>
        <v>0</v>
      </c>
      <c r="J14" s="164"/>
    </row>
    <row r="15" spans="1:10" ht="24">
      <c r="A15" s="158"/>
      <c r="B15" s="221"/>
      <c r="C15" s="175" t="s">
        <v>283</v>
      </c>
      <c r="D15" s="161">
        <v>1</v>
      </c>
      <c r="E15" s="162" t="s">
        <v>57</v>
      </c>
      <c r="F15" s="276">
        <v>0</v>
      </c>
      <c r="G15" s="265">
        <f t="shared" si="0"/>
        <v>0</v>
      </c>
      <c r="H15" s="276">
        <v>0</v>
      </c>
      <c r="I15" s="265">
        <f t="shared" si="1"/>
        <v>0</v>
      </c>
      <c r="J15" s="164"/>
    </row>
    <row r="16" spans="1:10" ht="24">
      <c r="A16" s="158"/>
      <c r="B16" s="221"/>
      <c r="C16" s="212" t="s">
        <v>247</v>
      </c>
      <c r="D16" s="161">
        <v>90</v>
      </c>
      <c r="E16" s="162" t="s">
        <v>24</v>
      </c>
      <c r="F16" s="276">
        <v>0</v>
      </c>
      <c r="G16" s="265">
        <f t="shared" si="0"/>
        <v>0</v>
      </c>
      <c r="H16" s="276">
        <v>0</v>
      </c>
      <c r="I16" s="265">
        <f t="shared" si="1"/>
        <v>0</v>
      </c>
      <c r="J16" s="166"/>
    </row>
    <row r="17" spans="1:10" ht="24">
      <c r="A17" s="158"/>
      <c r="B17" s="221"/>
      <c r="C17" s="212" t="s">
        <v>248</v>
      </c>
      <c r="D17" s="161">
        <v>870</v>
      </c>
      <c r="E17" s="162" t="s">
        <v>24</v>
      </c>
      <c r="F17" s="276">
        <v>0</v>
      </c>
      <c r="G17" s="265">
        <f t="shared" si="0"/>
        <v>0</v>
      </c>
      <c r="H17" s="276">
        <v>0</v>
      </c>
      <c r="I17" s="265">
        <f t="shared" si="1"/>
        <v>0</v>
      </c>
      <c r="J17" s="166"/>
    </row>
    <row r="18" spans="1:10" ht="24">
      <c r="A18" s="158"/>
      <c r="B18" s="221"/>
      <c r="C18" s="212" t="s">
        <v>249</v>
      </c>
      <c r="D18" s="161">
        <v>900</v>
      </c>
      <c r="E18" s="162" t="s">
        <v>24</v>
      </c>
      <c r="F18" s="276">
        <v>0</v>
      </c>
      <c r="G18" s="265">
        <f t="shared" si="0"/>
        <v>0</v>
      </c>
      <c r="H18" s="276">
        <v>0</v>
      </c>
      <c r="I18" s="265">
        <f t="shared" si="1"/>
        <v>0</v>
      </c>
      <c r="J18" s="166"/>
    </row>
    <row r="19" spans="1:10" ht="24">
      <c r="A19" s="158"/>
      <c r="B19" s="221"/>
      <c r="C19" s="212" t="s">
        <v>250</v>
      </c>
      <c r="D19" s="161">
        <v>220</v>
      </c>
      <c r="E19" s="162" t="s">
        <v>24</v>
      </c>
      <c r="F19" s="276">
        <v>0</v>
      </c>
      <c r="G19" s="265">
        <f t="shared" si="0"/>
        <v>0</v>
      </c>
      <c r="H19" s="276">
        <v>0</v>
      </c>
      <c r="I19" s="265">
        <f t="shared" si="1"/>
        <v>0</v>
      </c>
      <c r="J19" s="166"/>
    </row>
    <row r="20" spans="1:10" ht="12.75">
      <c r="A20" s="158"/>
      <c r="B20" s="221"/>
      <c r="C20" s="167" t="s">
        <v>251</v>
      </c>
      <c r="D20" s="161">
        <v>30</v>
      </c>
      <c r="E20" s="162" t="s">
        <v>20</v>
      </c>
      <c r="F20" s="276">
        <v>0</v>
      </c>
      <c r="G20" s="265">
        <f t="shared" si="0"/>
        <v>0</v>
      </c>
      <c r="H20" s="276">
        <v>0</v>
      </c>
      <c r="I20" s="265">
        <f t="shared" si="1"/>
        <v>0</v>
      </c>
      <c r="J20" s="166"/>
    </row>
    <row r="21" spans="1:10" ht="12.75">
      <c r="A21" s="158"/>
      <c r="B21" s="221"/>
      <c r="C21" s="167" t="s">
        <v>252</v>
      </c>
      <c r="D21" s="161">
        <v>20</v>
      </c>
      <c r="E21" s="162" t="s">
        <v>20</v>
      </c>
      <c r="F21" s="276">
        <v>0</v>
      </c>
      <c r="G21" s="265">
        <f t="shared" si="0"/>
        <v>0</v>
      </c>
      <c r="H21" s="276">
        <v>0</v>
      </c>
      <c r="I21" s="265">
        <f t="shared" si="1"/>
        <v>0</v>
      </c>
      <c r="J21" s="166"/>
    </row>
    <row r="22" spans="1:10" ht="12.75">
      <c r="A22" s="158"/>
      <c r="B22" s="221"/>
      <c r="C22" s="167" t="s">
        <v>253</v>
      </c>
      <c r="D22" s="161">
        <v>10</v>
      </c>
      <c r="E22" s="162" t="s">
        <v>20</v>
      </c>
      <c r="F22" s="276">
        <v>0</v>
      </c>
      <c r="G22" s="265">
        <f t="shared" si="0"/>
        <v>0</v>
      </c>
      <c r="H22" s="276">
        <v>0</v>
      </c>
      <c r="I22" s="265">
        <f t="shared" si="1"/>
        <v>0</v>
      </c>
      <c r="J22" s="166"/>
    </row>
    <row r="23" spans="1:10" ht="12.75">
      <c r="A23" s="158"/>
      <c r="B23" s="221"/>
      <c r="C23" s="167" t="s">
        <v>254</v>
      </c>
      <c r="D23" s="161">
        <v>10</v>
      </c>
      <c r="E23" s="162" t="s">
        <v>20</v>
      </c>
      <c r="F23" s="276">
        <v>0</v>
      </c>
      <c r="G23" s="265">
        <f t="shared" si="0"/>
        <v>0</v>
      </c>
      <c r="H23" s="276">
        <v>0</v>
      </c>
      <c r="I23" s="265">
        <f t="shared" si="1"/>
        <v>0</v>
      </c>
      <c r="J23" s="166"/>
    </row>
    <row r="24" spans="1:10" ht="12.75">
      <c r="A24" s="158"/>
      <c r="B24" s="221"/>
      <c r="C24" s="167" t="s">
        <v>284</v>
      </c>
      <c r="D24" s="161">
        <v>60</v>
      </c>
      <c r="E24" s="162" t="s">
        <v>20</v>
      </c>
      <c r="F24" s="276">
        <v>0</v>
      </c>
      <c r="G24" s="265">
        <f t="shared" si="0"/>
        <v>0</v>
      </c>
      <c r="H24" s="276">
        <v>0</v>
      </c>
      <c r="I24" s="265">
        <f t="shared" si="1"/>
        <v>0</v>
      </c>
      <c r="J24" s="166"/>
    </row>
    <row r="25" spans="1:10" ht="12.75">
      <c r="A25" s="158"/>
      <c r="B25" s="221"/>
      <c r="C25" s="167" t="s">
        <v>255</v>
      </c>
      <c r="D25" s="161">
        <v>365</v>
      </c>
      <c r="E25" s="162" t="s">
        <v>20</v>
      </c>
      <c r="F25" s="276">
        <v>0</v>
      </c>
      <c r="G25" s="265">
        <f t="shared" si="0"/>
        <v>0</v>
      </c>
      <c r="H25" s="276">
        <v>0</v>
      </c>
      <c r="I25" s="265">
        <f t="shared" si="1"/>
        <v>0</v>
      </c>
      <c r="J25" s="166"/>
    </row>
    <row r="26" spans="1:10" ht="12.75">
      <c r="A26" s="158"/>
      <c r="B26" s="221"/>
      <c r="C26" s="167" t="s">
        <v>256</v>
      </c>
      <c r="D26" s="161">
        <v>320</v>
      </c>
      <c r="E26" s="162" t="s">
        <v>20</v>
      </c>
      <c r="F26" s="276">
        <v>0</v>
      </c>
      <c r="G26" s="265">
        <f t="shared" si="0"/>
        <v>0</v>
      </c>
      <c r="H26" s="276">
        <v>0</v>
      </c>
      <c r="I26" s="265">
        <f t="shared" si="1"/>
        <v>0</v>
      </c>
      <c r="J26" s="166"/>
    </row>
    <row r="27" spans="1:10" ht="12.75">
      <c r="A27" s="158"/>
      <c r="B27" s="221"/>
      <c r="C27" s="167" t="s">
        <v>257</v>
      </c>
      <c r="D27" s="161">
        <v>430</v>
      </c>
      <c r="E27" s="162" t="s">
        <v>20</v>
      </c>
      <c r="F27" s="276">
        <v>0</v>
      </c>
      <c r="G27" s="265">
        <f t="shared" si="0"/>
        <v>0</v>
      </c>
      <c r="H27" s="276">
        <v>0</v>
      </c>
      <c r="I27" s="265">
        <f t="shared" si="1"/>
        <v>0</v>
      </c>
      <c r="J27" s="166"/>
    </row>
    <row r="28" spans="1:10" ht="12.75">
      <c r="A28" s="158"/>
      <c r="B28" s="221"/>
      <c r="C28" s="167" t="s">
        <v>258</v>
      </c>
      <c r="D28" s="161">
        <v>740</v>
      </c>
      <c r="E28" s="162" t="s">
        <v>20</v>
      </c>
      <c r="F28" s="276">
        <v>0</v>
      </c>
      <c r="G28" s="265">
        <f t="shared" si="0"/>
        <v>0</v>
      </c>
      <c r="H28" s="276">
        <v>0</v>
      </c>
      <c r="I28" s="265">
        <f t="shared" si="1"/>
        <v>0</v>
      </c>
      <c r="J28" s="166"/>
    </row>
    <row r="29" spans="1:10" ht="12.75">
      <c r="A29" s="158"/>
      <c r="B29" s="221"/>
      <c r="C29" s="167" t="s">
        <v>259</v>
      </c>
      <c r="D29" s="161">
        <v>80</v>
      </c>
      <c r="E29" s="162" t="s">
        <v>20</v>
      </c>
      <c r="F29" s="276">
        <v>0</v>
      </c>
      <c r="G29" s="265">
        <f t="shared" si="0"/>
        <v>0</v>
      </c>
      <c r="H29" s="276">
        <v>0</v>
      </c>
      <c r="I29" s="265">
        <f t="shared" si="1"/>
        <v>0</v>
      </c>
      <c r="J29" s="166"/>
    </row>
    <row r="30" spans="1:10" ht="12.75">
      <c r="A30" s="158"/>
      <c r="B30" s="221"/>
      <c r="C30" s="172" t="s">
        <v>260</v>
      </c>
      <c r="D30" s="161">
        <v>30</v>
      </c>
      <c r="E30" s="162" t="s">
        <v>20</v>
      </c>
      <c r="F30" s="276">
        <v>0</v>
      </c>
      <c r="G30" s="265">
        <f t="shared" si="0"/>
        <v>0</v>
      </c>
      <c r="H30" s="276">
        <v>0</v>
      </c>
      <c r="I30" s="265">
        <f t="shared" si="1"/>
        <v>0</v>
      </c>
      <c r="J30" s="164"/>
    </row>
    <row r="31" spans="1:10" ht="12.75">
      <c r="A31" s="158"/>
      <c r="B31" s="221"/>
      <c r="C31" s="172" t="s">
        <v>261</v>
      </c>
      <c r="D31" s="161">
        <v>450</v>
      </c>
      <c r="E31" s="162" t="s">
        <v>20</v>
      </c>
      <c r="F31" s="276">
        <v>0</v>
      </c>
      <c r="G31" s="265">
        <f t="shared" si="0"/>
        <v>0</v>
      </c>
      <c r="H31" s="276">
        <v>0</v>
      </c>
      <c r="I31" s="265">
        <f t="shared" si="1"/>
        <v>0</v>
      </c>
      <c r="J31" s="164"/>
    </row>
    <row r="32" spans="1:10" ht="12.75">
      <c r="A32" s="158"/>
      <c r="B32" s="221"/>
      <c r="C32" s="172" t="s">
        <v>262</v>
      </c>
      <c r="D32" s="161">
        <v>2500</v>
      </c>
      <c r="E32" s="162" t="s">
        <v>20</v>
      </c>
      <c r="F32" s="276">
        <v>0</v>
      </c>
      <c r="G32" s="265">
        <f t="shared" si="0"/>
        <v>0</v>
      </c>
      <c r="H32" s="276">
        <v>0</v>
      </c>
      <c r="I32" s="265">
        <f t="shared" si="1"/>
        <v>0</v>
      </c>
      <c r="J32" s="164"/>
    </row>
    <row r="33" spans="1:10" ht="12.75">
      <c r="A33" s="158"/>
      <c r="B33" s="221"/>
      <c r="C33" s="172" t="s">
        <v>263</v>
      </c>
      <c r="D33" s="161">
        <v>3200</v>
      </c>
      <c r="E33" s="162" t="s">
        <v>20</v>
      </c>
      <c r="F33" s="276">
        <v>0</v>
      </c>
      <c r="G33" s="265">
        <f t="shared" si="0"/>
        <v>0</v>
      </c>
      <c r="H33" s="276">
        <v>0</v>
      </c>
      <c r="I33" s="265">
        <f t="shared" si="1"/>
        <v>0</v>
      </c>
      <c r="J33" s="164"/>
    </row>
    <row r="34" spans="1:10" ht="12.75">
      <c r="A34" s="158"/>
      <c r="B34" s="221"/>
      <c r="C34" s="172" t="s">
        <v>264</v>
      </c>
      <c r="D34" s="161">
        <v>211</v>
      </c>
      <c r="E34" s="162" t="s">
        <v>20</v>
      </c>
      <c r="F34" s="276">
        <v>0</v>
      </c>
      <c r="G34" s="265">
        <f t="shared" si="0"/>
        <v>0</v>
      </c>
      <c r="H34" s="276">
        <v>0</v>
      </c>
      <c r="I34" s="265">
        <f t="shared" si="1"/>
        <v>0</v>
      </c>
      <c r="J34" s="164"/>
    </row>
    <row r="35" spans="1:10" ht="12.75">
      <c r="A35" s="158"/>
      <c r="B35" s="221"/>
      <c r="C35" s="172" t="s">
        <v>265</v>
      </c>
      <c r="D35" s="161">
        <v>980</v>
      </c>
      <c r="E35" s="162" t="s">
        <v>20</v>
      </c>
      <c r="F35" s="276">
        <v>0</v>
      </c>
      <c r="G35" s="265">
        <f t="shared" si="0"/>
        <v>0</v>
      </c>
      <c r="H35" s="276">
        <v>0</v>
      </c>
      <c r="I35" s="265">
        <f t="shared" si="1"/>
        <v>0</v>
      </c>
      <c r="J35" s="164"/>
    </row>
    <row r="36" spans="1:10" ht="12.75">
      <c r="A36" s="158"/>
      <c r="B36" s="221"/>
      <c r="C36" s="172" t="s">
        <v>266</v>
      </c>
      <c r="D36" s="161">
        <v>1120</v>
      </c>
      <c r="E36" s="162" t="s">
        <v>20</v>
      </c>
      <c r="F36" s="276">
        <v>0</v>
      </c>
      <c r="G36" s="265">
        <f t="shared" si="0"/>
        <v>0</v>
      </c>
      <c r="H36" s="276">
        <v>0</v>
      </c>
      <c r="I36" s="265">
        <f t="shared" si="1"/>
        <v>0</v>
      </c>
      <c r="J36" s="164"/>
    </row>
    <row r="37" spans="1:10" ht="12.75">
      <c r="A37" s="158"/>
      <c r="B37" s="221"/>
      <c r="C37" s="172" t="s">
        <v>267</v>
      </c>
      <c r="D37" s="161">
        <v>60</v>
      </c>
      <c r="E37" s="162" t="s">
        <v>24</v>
      </c>
      <c r="F37" s="276">
        <v>0</v>
      </c>
      <c r="G37" s="265">
        <f t="shared" si="0"/>
        <v>0</v>
      </c>
      <c r="H37" s="276">
        <v>0</v>
      </c>
      <c r="I37" s="265">
        <f t="shared" si="1"/>
        <v>0</v>
      </c>
      <c r="J37" s="164"/>
    </row>
    <row r="38" spans="1:10" ht="12.75">
      <c r="A38" s="158"/>
      <c r="B38" s="221"/>
      <c r="C38" s="167" t="s">
        <v>56</v>
      </c>
      <c r="D38" s="161">
        <v>1350</v>
      </c>
      <c r="E38" s="162" t="s">
        <v>20</v>
      </c>
      <c r="F38" s="276">
        <v>0</v>
      </c>
      <c r="G38" s="265">
        <f t="shared" si="0"/>
        <v>0</v>
      </c>
      <c r="H38" s="276">
        <v>0</v>
      </c>
      <c r="I38" s="265">
        <f t="shared" si="1"/>
        <v>0</v>
      </c>
      <c r="J38" s="168"/>
    </row>
    <row r="39" spans="1:10" ht="12.75">
      <c r="A39" s="158"/>
      <c r="B39" s="221"/>
      <c r="C39" s="162" t="s">
        <v>30</v>
      </c>
      <c r="D39" s="161">
        <v>20</v>
      </c>
      <c r="E39" s="162" t="s">
        <v>268</v>
      </c>
      <c r="F39" s="276">
        <v>0</v>
      </c>
      <c r="G39" s="265">
        <f t="shared" si="0"/>
        <v>0</v>
      </c>
      <c r="H39" s="276">
        <v>0</v>
      </c>
      <c r="I39" s="265">
        <f t="shared" si="1"/>
        <v>0</v>
      </c>
      <c r="J39" s="164"/>
    </row>
    <row r="40" spans="1:10" ht="12.75">
      <c r="A40" s="158"/>
      <c r="B40" s="221"/>
      <c r="C40" s="172" t="s">
        <v>269</v>
      </c>
      <c r="D40" s="161">
        <v>60</v>
      </c>
      <c r="E40" s="162" t="s">
        <v>20</v>
      </c>
      <c r="F40" s="276">
        <v>0</v>
      </c>
      <c r="G40" s="265">
        <f t="shared" si="0"/>
        <v>0</v>
      </c>
      <c r="H40" s="276">
        <v>0</v>
      </c>
      <c r="I40" s="265">
        <f t="shared" si="1"/>
        <v>0</v>
      </c>
      <c r="J40" s="164"/>
    </row>
    <row r="41" spans="1:10" ht="12.75">
      <c r="A41" s="158"/>
      <c r="B41" s="221"/>
      <c r="C41" s="172" t="s">
        <v>61</v>
      </c>
      <c r="D41" s="161">
        <v>16</v>
      </c>
      <c r="E41" s="162" t="s">
        <v>35</v>
      </c>
      <c r="F41" s="264"/>
      <c r="G41" s="265"/>
      <c r="H41" s="276">
        <v>0</v>
      </c>
      <c r="I41" s="265">
        <f t="shared" si="1"/>
        <v>0</v>
      </c>
      <c r="J41" s="164"/>
    </row>
    <row r="42" spans="1:10" ht="12.75">
      <c r="A42" s="158"/>
      <c r="B42" s="221"/>
      <c r="C42" s="172" t="s">
        <v>270</v>
      </c>
      <c r="D42" s="161">
        <v>129</v>
      </c>
      <c r="E42" s="162" t="s">
        <v>24</v>
      </c>
      <c r="F42" s="264"/>
      <c r="G42" s="265"/>
      <c r="H42" s="276">
        <v>0</v>
      </c>
      <c r="I42" s="265">
        <f t="shared" si="1"/>
        <v>0</v>
      </c>
      <c r="J42" s="164"/>
    </row>
    <row r="43" spans="1:10" ht="12.75">
      <c r="A43" s="158"/>
      <c r="B43" s="221"/>
      <c r="C43" s="172" t="s">
        <v>271</v>
      </c>
      <c r="D43" s="161">
        <v>260</v>
      </c>
      <c r="E43" s="162" t="s">
        <v>24</v>
      </c>
      <c r="F43" s="264"/>
      <c r="G43" s="265"/>
      <c r="H43" s="276">
        <v>0</v>
      </c>
      <c r="I43" s="265">
        <f t="shared" si="1"/>
        <v>0</v>
      </c>
      <c r="J43" s="164"/>
    </row>
    <row r="44" spans="1:10" ht="12.75">
      <c r="A44" s="158"/>
      <c r="B44" s="221"/>
      <c r="C44" s="172" t="s">
        <v>272</v>
      </c>
      <c r="D44" s="161">
        <v>145</v>
      </c>
      <c r="E44" s="162" t="s">
        <v>24</v>
      </c>
      <c r="F44" s="264"/>
      <c r="G44" s="265"/>
      <c r="H44" s="276">
        <v>0</v>
      </c>
      <c r="I44" s="265">
        <f t="shared" si="1"/>
        <v>0</v>
      </c>
      <c r="J44" s="164"/>
    </row>
    <row r="45" spans="1:10" ht="24">
      <c r="A45" s="158"/>
      <c r="B45" s="221"/>
      <c r="C45" s="175" t="s">
        <v>273</v>
      </c>
      <c r="D45" s="161">
        <v>10</v>
      </c>
      <c r="E45" s="162" t="s">
        <v>20</v>
      </c>
      <c r="F45" s="276">
        <v>0</v>
      </c>
      <c r="G45" s="265">
        <f t="shared" si="0"/>
        <v>0</v>
      </c>
      <c r="H45" s="276">
        <v>0</v>
      </c>
      <c r="I45" s="265">
        <f t="shared" si="1"/>
        <v>0</v>
      </c>
      <c r="J45" s="164"/>
    </row>
    <row r="46" spans="1:10" ht="12.75">
      <c r="A46" s="158"/>
      <c r="B46" s="221"/>
      <c r="C46" s="172" t="s">
        <v>58</v>
      </c>
      <c r="D46" s="161">
        <v>220</v>
      </c>
      <c r="E46" s="162" t="s">
        <v>20</v>
      </c>
      <c r="F46" s="264"/>
      <c r="G46" s="265"/>
      <c r="H46" s="276">
        <v>0</v>
      </c>
      <c r="I46" s="265">
        <f t="shared" si="1"/>
        <v>0</v>
      </c>
      <c r="J46" s="164"/>
    </row>
    <row r="47" spans="1:10" ht="12.75">
      <c r="A47" s="158"/>
      <c r="B47" s="221"/>
      <c r="C47" s="172" t="s">
        <v>59</v>
      </c>
      <c r="D47" s="161">
        <v>115</v>
      </c>
      <c r="E47" s="162" t="s">
        <v>20</v>
      </c>
      <c r="F47" s="264"/>
      <c r="G47" s="265"/>
      <c r="H47" s="276">
        <v>0</v>
      </c>
      <c r="I47" s="265">
        <f t="shared" si="1"/>
        <v>0</v>
      </c>
      <c r="J47" s="164"/>
    </row>
    <row r="48" spans="1:10" ht="12.75">
      <c r="A48" s="158"/>
      <c r="B48" s="221"/>
      <c r="C48" s="172" t="s">
        <v>60</v>
      </c>
      <c r="D48" s="161">
        <v>96</v>
      </c>
      <c r="E48" s="162" t="s">
        <v>20</v>
      </c>
      <c r="F48" s="264"/>
      <c r="G48" s="265"/>
      <c r="H48" s="276">
        <v>0</v>
      </c>
      <c r="I48" s="265">
        <f t="shared" si="1"/>
        <v>0</v>
      </c>
      <c r="J48" s="164"/>
    </row>
    <row r="49" spans="1:10" ht="12.75">
      <c r="A49" s="158"/>
      <c r="B49" s="221"/>
      <c r="C49" s="172" t="s">
        <v>274</v>
      </c>
      <c r="D49" s="161">
        <v>42</v>
      </c>
      <c r="E49" s="162" t="s">
        <v>20</v>
      </c>
      <c r="F49" s="264"/>
      <c r="G49" s="265"/>
      <c r="H49" s="276">
        <v>0</v>
      </c>
      <c r="I49" s="265">
        <f t="shared" si="1"/>
        <v>0</v>
      </c>
      <c r="J49" s="164"/>
    </row>
    <row r="50" spans="1:10" ht="12.75">
      <c r="A50" s="158"/>
      <c r="B50" s="221"/>
      <c r="C50" s="172" t="s">
        <v>275</v>
      </c>
      <c r="D50" s="161">
        <v>22</v>
      </c>
      <c r="E50" s="162" t="s">
        <v>20</v>
      </c>
      <c r="F50" s="264"/>
      <c r="G50" s="265"/>
      <c r="H50" s="276">
        <v>0</v>
      </c>
      <c r="I50" s="265">
        <f t="shared" si="1"/>
        <v>0</v>
      </c>
      <c r="J50" s="164"/>
    </row>
    <row r="51" spans="1:10" ht="12.75">
      <c r="A51" s="158"/>
      <c r="B51" s="221"/>
      <c r="C51" s="172" t="s">
        <v>276</v>
      </c>
      <c r="D51" s="161">
        <v>26</v>
      </c>
      <c r="E51" s="162" t="s">
        <v>20</v>
      </c>
      <c r="F51" s="264"/>
      <c r="G51" s="265"/>
      <c r="H51" s="276">
        <v>0</v>
      </c>
      <c r="I51" s="265">
        <f t="shared" si="1"/>
        <v>0</v>
      </c>
      <c r="J51" s="164"/>
    </row>
    <row r="52" spans="1:10" ht="12.75">
      <c r="A52" s="158"/>
      <c r="B52" s="221"/>
      <c r="C52" s="172" t="s">
        <v>277</v>
      </c>
      <c r="D52" s="247">
        <v>2</v>
      </c>
      <c r="E52" s="162" t="s">
        <v>268</v>
      </c>
      <c r="F52" s="264"/>
      <c r="G52" s="265"/>
      <c r="H52" s="276">
        <v>0</v>
      </c>
      <c r="I52" s="265">
        <f t="shared" si="1"/>
        <v>0</v>
      </c>
      <c r="J52" s="164"/>
    </row>
    <row r="53" spans="1:10" ht="24">
      <c r="A53" s="158"/>
      <c r="B53" s="221"/>
      <c r="C53" s="175" t="s">
        <v>278</v>
      </c>
      <c r="D53" s="247">
        <v>1</v>
      </c>
      <c r="E53" s="162" t="s">
        <v>57</v>
      </c>
      <c r="F53" s="276">
        <v>0</v>
      </c>
      <c r="G53" s="265">
        <f t="shared" si="0"/>
        <v>0</v>
      </c>
      <c r="H53" s="276">
        <v>0</v>
      </c>
      <c r="I53" s="265">
        <f t="shared" si="1"/>
        <v>0</v>
      </c>
      <c r="J53" s="164"/>
    </row>
    <row r="54" spans="1:10" ht="12.75">
      <c r="A54" s="158"/>
      <c r="B54" s="221"/>
      <c r="C54" s="172" t="s">
        <v>28</v>
      </c>
      <c r="D54" s="161">
        <v>218</v>
      </c>
      <c r="E54" s="162" t="s">
        <v>20</v>
      </c>
      <c r="F54" s="264"/>
      <c r="G54" s="265"/>
      <c r="H54" s="276">
        <v>0</v>
      </c>
      <c r="I54" s="265">
        <f t="shared" si="1"/>
        <v>0</v>
      </c>
      <c r="J54" s="164"/>
    </row>
    <row r="55" spans="1:10" ht="12.75">
      <c r="A55" s="158"/>
      <c r="B55" s="221"/>
      <c r="C55" s="172" t="s">
        <v>29</v>
      </c>
      <c r="D55" s="161">
        <v>320</v>
      </c>
      <c r="E55" s="162" t="s">
        <v>20</v>
      </c>
      <c r="F55" s="264"/>
      <c r="G55" s="265"/>
      <c r="H55" s="276">
        <v>0</v>
      </c>
      <c r="I55" s="265">
        <f t="shared" si="1"/>
        <v>0</v>
      </c>
      <c r="J55" s="164"/>
    </row>
    <row r="56" spans="1:10" ht="24">
      <c r="A56" s="158"/>
      <c r="B56" s="221"/>
      <c r="C56" s="175" t="s">
        <v>237</v>
      </c>
      <c r="D56" s="161">
        <v>1</v>
      </c>
      <c r="E56" s="162" t="s">
        <v>57</v>
      </c>
      <c r="F56" s="264"/>
      <c r="G56" s="265"/>
      <c r="H56" s="276">
        <v>0</v>
      </c>
      <c r="I56" s="265">
        <f t="shared" si="1"/>
        <v>0</v>
      </c>
      <c r="J56" s="164"/>
    </row>
    <row r="57" spans="1:10" ht="12.75">
      <c r="A57" s="158"/>
      <c r="B57" s="221"/>
      <c r="C57" s="172" t="s">
        <v>238</v>
      </c>
      <c r="D57" s="161">
        <v>4</v>
      </c>
      <c r="E57" s="162" t="s">
        <v>239</v>
      </c>
      <c r="F57" s="264"/>
      <c r="G57" s="265"/>
      <c r="H57" s="276">
        <v>0</v>
      </c>
      <c r="I57" s="265">
        <f t="shared" si="1"/>
        <v>0</v>
      </c>
      <c r="J57" s="164"/>
    </row>
    <row r="58" spans="1:10" ht="12.75">
      <c r="A58" s="158"/>
      <c r="B58" s="221"/>
      <c r="C58" s="167" t="s">
        <v>132</v>
      </c>
      <c r="D58" s="161">
        <v>1</v>
      </c>
      <c r="E58" s="162" t="s">
        <v>20</v>
      </c>
      <c r="F58" s="276">
        <v>0</v>
      </c>
      <c r="G58" s="265">
        <f t="shared" si="0"/>
        <v>0</v>
      </c>
      <c r="H58" s="276">
        <v>0</v>
      </c>
      <c r="I58" s="265">
        <f t="shared" si="1"/>
        <v>0</v>
      </c>
      <c r="J58" s="168"/>
    </row>
    <row r="59" spans="1:10" ht="12.75">
      <c r="A59" s="158"/>
      <c r="B59" s="221"/>
      <c r="C59" s="167" t="s">
        <v>279</v>
      </c>
      <c r="D59" s="161">
        <v>20</v>
      </c>
      <c r="E59" s="162" t="s">
        <v>20</v>
      </c>
      <c r="F59" s="276">
        <v>0</v>
      </c>
      <c r="G59" s="265">
        <f t="shared" si="0"/>
        <v>0</v>
      </c>
      <c r="H59" s="276">
        <v>0</v>
      </c>
      <c r="I59" s="265">
        <f t="shared" si="1"/>
        <v>0</v>
      </c>
      <c r="J59" s="168"/>
    </row>
    <row r="60" spans="1:10" ht="12.75">
      <c r="A60" s="158"/>
      <c r="B60" s="221"/>
      <c r="C60" s="248" t="s">
        <v>285</v>
      </c>
      <c r="D60" s="161">
        <v>10</v>
      </c>
      <c r="E60" s="162" t="s">
        <v>20</v>
      </c>
      <c r="F60" s="276">
        <v>0</v>
      </c>
      <c r="G60" s="265">
        <f t="shared" si="0"/>
        <v>0</v>
      </c>
      <c r="H60" s="276">
        <v>0</v>
      </c>
      <c r="I60" s="265">
        <f t="shared" si="1"/>
        <v>0</v>
      </c>
      <c r="J60" s="164"/>
    </row>
    <row r="61" spans="1:10" ht="12.75">
      <c r="A61" s="158"/>
      <c r="B61" s="221"/>
      <c r="C61" s="248" t="s">
        <v>286</v>
      </c>
      <c r="D61" s="161">
        <v>10</v>
      </c>
      <c r="E61" s="162" t="s">
        <v>20</v>
      </c>
      <c r="F61" s="276">
        <v>0</v>
      </c>
      <c r="G61" s="265">
        <f t="shared" si="0"/>
        <v>0</v>
      </c>
      <c r="H61" s="276">
        <v>0</v>
      </c>
      <c r="I61" s="265">
        <f t="shared" si="1"/>
        <v>0</v>
      </c>
      <c r="J61" s="164"/>
    </row>
    <row r="62" spans="1:10" ht="12.75">
      <c r="A62" s="158"/>
      <c r="B62" s="221"/>
      <c r="C62" s="167" t="s">
        <v>133</v>
      </c>
      <c r="D62" s="161">
        <v>80</v>
      </c>
      <c r="E62" s="162" t="s">
        <v>42</v>
      </c>
      <c r="F62" s="264"/>
      <c r="G62" s="265"/>
      <c r="H62" s="276">
        <v>0</v>
      </c>
      <c r="I62" s="265">
        <f t="shared" si="1"/>
        <v>0</v>
      </c>
      <c r="J62" s="168"/>
    </row>
    <row r="63" spans="1:10" ht="12.75">
      <c r="A63" s="214"/>
      <c r="B63" s="167"/>
      <c r="C63" s="167"/>
      <c r="D63" s="209">
        <v>0</v>
      </c>
      <c r="E63" s="167"/>
      <c r="F63" s="264"/>
      <c r="G63" s="265"/>
      <c r="H63" s="264"/>
      <c r="I63" s="265"/>
      <c r="J63" s="164"/>
    </row>
    <row r="64" spans="1:10" ht="12.75">
      <c r="A64" s="222" t="s">
        <v>221</v>
      </c>
      <c r="B64" s="249"/>
      <c r="C64" s="172"/>
      <c r="D64" s="209">
        <v>0</v>
      </c>
      <c r="E64" s="162"/>
      <c r="F64" s="264"/>
      <c r="G64" s="265"/>
      <c r="H64" s="264"/>
      <c r="I64" s="265"/>
      <c r="J64" s="164"/>
    </row>
    <row r="65" spans="1:10" ht="12.75">
      <c r="A65" s="158"/>
      <c r="B65" s="166"/>
      <c r="C65" s="160" t="s">
        <v>25</v>
      </c>
      <c r="D65" s="161">
        <v>1</v>
      </c>
      <c r="E65" s="162" t="s">
        <v>20</v>
      </c>
      <c r="F65" s="264"/>
      <c r="G65" s="265"/>
      <c r="H65" s="276">
        <v>0</v>
      </c>
      <c r="I65" s="265">
        <f t="shared" si="1"/>
        <v>0</v>
      </c>
      <c r="J65" s="164"/>
    </row>
    <row r="66" spans="1:10" ht="12.75">
      <c r="A66" s="158"/>
      <c r="B66" s="166"/>
      <c r="C66" s="160" t="s">
        <v>15</v>
      </c>
      <c r="D66" s="250">
        <v>0.03</v>
      </c>
      <c r="E66" s="162"/>
      <c r="F66" s="275">
        <f>SUM(G7:G65)</f>
        <v>0</v>
      </c>
      <c r="G66" s="265">
        <f t="shared" si="0"/>
        <v>0</v>
      </c>
      <c r="H66" s="275">
        <f>SUM(I7:I65)</f>
        <v>0</v>
      </c>
      <c r="I66" s="265">
        <f t="shared" si="1"/>
        <v>0</v>
      </c>
      <c r="J66" s="164"/>
    </row>
    <row r="67" spans="1:10" ht="12.75">
      <c r="A67" s="158"/>
      <c r="B67" s="166"/>
      <c r="C67" s="160" t="s">
        <v>16</v>
      </c>
      <c r="D67" s="250">
        <v>0.01</v>
      </c>
      <c r="E67" s="162"/>
      <c r="F67" s="275">
        <f>SUM(G7:G65)</f>
        <v>0</v>
      </c>
      <c r="G67" s="265">
        <f t="shared" si="0"/>
        <v>0</v>
      </c>
      <c r="H67" s="275">
        <f>SUM(I7:I65)</f>
        <v>0</v>
      </c>
      <c r="I67" s="265">
        <f t="shared" si="1"/>
        <v>0</v>
      </c>
      <c r="J67" s="164"/>
    </row>
    <row r="68" spans="1:10" ht="12.75">
      <c r="A68" s="223"/>
      <c r="B68" s="223"/>
      <c r="C68" s="223"/>
      <c r="D68" s="224">
        <v>0</v>
      </c>
      <c r="E68" s="223"/>
      <c r="F68" s="269"/>
      <c r="G68" s="207"/>
      <c r="H68" s="207"/>
      <c r="I68" s="207"/>
      <c r="J68" s="164"/>
    </row>
    <row r="69" spans="1:10" ht="12.75">
      <c r="A69" s="162"/>
      <c r="B69" s="162"/>
      <c r="C69" s="162"/>
      <c r="D69" s="226" t="s">
        <v>19</v>
      </c>
      <c r="E69" s="162"/>
      <c r="F69" s="163"/>
      <c r="G69" s="164"/>
      <c r="H69" s="164"/>
      <c r="I69" s="164"/>
      <c r="J69" s="164"/>
    </row>
    <row r="70" spans="1:10" ht="12.75">
      <c r="A70" s="162"/>
      <c r="B70" s="227" t="s">
        <v>21</v>
      </c>
      <c r="C70" s="162"/>
      <c r="D70" s="226" t="s">
        <v>19</v>
      </c>
      <c r="E70" s="162"/>
      <c r="F70" s="228" t="s">
        <v>9</v>
      </c>
      <c r="G70" s="229">
        <f>SUM(G6:G69)</f>
        <v>0</v>
      </c>
      <c r="H70" s="228"/>
      <c r="I70" s="228"/>
      <c r="J70" s="228"/>
    </row>
    <row r="71" spans="1:10" ht="12.75">
      <c r="A71" s="162"/>
      <c r="B71" s="231"/>
      <c r="C71" s="232"/>
      <c r="D71" s="226" t="s">
        <v>19</v>
      </c>
      <c r="E71" s="162"/>
      <c r="F71" s="228" t="s">
        <v>10</v>
      </c>
      <c r="G71" s="229">
        <f>SUM(I6:I69)</f>
        <v>0</v>
      </c>
      <c r="H71" s="163"/>
      <c r="I71" s="233"/>
      <c r="J71" s="233"/>
    </row>
    <row r="72" spans="1:10" ht="12.75">
      <c r="A72" s="183"/>
      <c r="B72" s="183"/>
      <c r="C72" s="183"/>
      <c r="D72" s="226" t="s">
        <v>19</v>
      </c>
      <c r="E72" s="235"/>
      <c r="F72" s="235"/>
      <c r="G72" s="235"/>
      <c r="H72" s="183"/>
      <c r="I72" s="183"/>
      <c r="J72" s="183"/>
    </row>
    <row r="73" spans="1:10" ht="18">
      <c r="A73" s="236"/>
      <c r="B73" s="237"/>
      <c r="C73" s="237" t="s">
        <v>22</v>
      </c>
      <c r="D73" s="238" t="s">
        <v>19</v>
      </c>
      <c r="E73" s="239"/>
      <c r="F73" s="287">
        <f>SUM(G70:G72)</f>
        <v>0</v>
      </c>
      <c r="G73" s="287"/>
      <c r="H73" s="236"/>
      <c r="I73" s="236"/>
      <c r="J73" s="236"/>
    </row>
    <row r="74" spans="1:10" ht="12.75">
      <c r="A74" s="183"/>
      <c r="B74" s="227"/>
      <c r="C74" s="227"/>
      <c r="D74" s="240" t="s">
        <v>19</v>
      </c>
      <c r="E74" s="233"/>
      <c r="F74" s="233"/>
      <c r="G74" s="233"/>
      <c r="H74" s="183"/>
      <c r="I74" s="183"/>
      <c r="J74" s="183"/>
    </row>
    <row r="75" spans="1:10" ht="13.5" thickBot="1">
      <c r="A75" s="241"/>
      <c r="B75" s="241"/>
      <c r="C75" s="241"/>
      <c r="D75" s="241" t="s">
        <v>19</v>
      </c>
      <c r="E75" s="241"/>
      <c r="F75" s="241"/>
      <c r="G75" s="241"/>
      <c r="H75" s="241"/>
      <c r="I75" s="241"/>
      <c r="J75" s="183"/>
    </row>
    <row r="78" spans="2:3" ht="12.75">
      <c r="B78" s="242" t="s">
        <v>23</v>
      </c>
      <c r="C78" s="82" t="s">
        <v>302</v>
      </c>
    </row>
    <row r="79" ht="12.75">
      <c r="B79" s="170"/>
    </row>
    <row r="80" ht="12.75">
      <c r="B80" s="170"/>
    </row>
    <row r="81" ht="12.75">
      <c r="B81" s="170"/>
    </row>
    <row r="82" ht="12.75">
      <c r="B82" s="170"/>
    </row>
    <row r="83" ht="12.75">
      <c r="B83" s="170"/>
    </row>
  </sheetData>
  <mergeCells count="1">
    <mergeCell ref="F73:G73"/>
  </mergeCells>
  <printOptions horizontalCentered="1"/>
  <pageMargins left="0.5905511811023623" right="0.3937007874015748" top="0.7874015748031497" bottom="0.7874015748031497" header="0.3937007874015748" footer="0.3937007874015748"/>
  <pageSetup horizontalDpi="600" verticalDpi="600" orientation="portrait" paperSize="9" scale="70" r:id="rId1"/>
  <headerFooter>
    <oddHeader>&amp;L
OP č. OP: 19-015-5 / 20-EPRO-01.PRS&amp;C&amp;"Arial CE,Tučné"&amp;UVÝKAZ VÝMĚR&amp;"Arial CE,Obyčejné"&amp;E
&amp;RPokud je uveden referenční výrobek, 
může být nahrazen rovnocenným řešením 
dle ust. § 89 odst. 6 zákona č. 134/2016 Sb.</oddHeader>
    <oddFooter>&amp;L&amp;"Arial,Tučné"&amp;9CubeNet, s.r.o.
&amp;"Arial,Obyčejné"Zengrova 475/44, 703 00 Ostrava-Vítkovice
Tel.: 596 616 963-5, cubenet@cubenet.cz&amp;C&amp;"Arial,Obyčejné"&amp;9&amp;A&amp;R&amp;9 Strana &amp;P
05.2020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B21"/>
  <sheetViews>
    <sheetView view="pageBreakPreview" zoomScale="85" zoomScaleSheetLayoutView="85" workbookViewId="0" topLeftCell="A1">
      <selection activeCell="A62" sqref="A62"/>
    </sheetView>
  </sheetViews>
  <sheetFormatPr defaultColWidth="9.140625" defaultRowHeight="12.75"/>
  <cols>
    <col min="1" max="1" width="5.8515625" style="0" customWidth="1"/>
    <col min="2" max="2" width="143.57421875" style="153" customWidth="1"/>
  </cols>
  <sheetData>
    <row r="1" ht="15.75">
      <c r="B1" s="146"/>
    </row>
    <row r="2" s="149" customFormat="1" ht="15.75">
      <c r="B2" s="148" t="s">
        <v>79</v>
      </c>
    </row>
    <row r="3" s="149" customFormat="1" ht="12.75">
      <c r="B3" s="150" t="s">
        <v>80</v>
      </c>
    </row>
    <row r="4" s="149" customFormat="1" ht="12.75">
      <c r="B4" s="150" t="s">
        <v>81</v>
      </c>
    </row>
    <row r="5" s="149" customFormat="1" ht="12.75">
      <c r="B5" s="150" t="s">
        <v>82</v>
      </c>
    </row>
    <row r="6" s="149" customFormat="1" ht="25.5">
      <c r="B6" s="150" t="s">
        <v>83</v>
      </c>
    </row>
    <row r="7" s="149" customFormat="1" ht="25.5">
      <c r="B7" s="150" t="s">
        <v>84</v>
      </c>
    </row>
    <row r="8" s="149" customFormat="1" ht="12.75">
      <c r="B8" s="150" t="s">
        <v>85</v>
      </c>
    </row>
    <row r="9" s="149" customFormat="1" ht="15">
      <c r="B9" s="147"/>
    </row>
    <row r="10" s="149" customFormat="1" ht="15.75">
      <c r="B10" s="148" t="s">
        <v>86</v>
      </c>
    </row>
    <row r="11" s="149" customFormat="1" ht="12.75">
      <c r="B11" s="150" t="s">
        <v>87</v>
      </c>
    </row>
    <row r="12" s="149" customFormat="1" ht="25.5">
      <c r="B12" s="150" t="s">
        <v>88</v>
      </c>
    </row>
    <row r="13" s="149" customFormat="1" ht="25.5">
      <c r="B13" s="150" t="s">
        <v>89</v>
      </c>
    </row>
    <row r="14" s="149" customFormat="1" ht="12.75">
      <c r="B14" s="150" t="s">
        <v>90</v>
      </c>
    </row>
    <row r="15" s="149" customFormat="1" ht="12.75">
      <c r="B15" s="150" t="s">
        <v>91</v>
      </c>
    </row>
    <row r="16" s="149" customFormat="1" ht="12.75">
      <c r="B16" s="150" t="s">
        <v>92</v>
      </c>
    </row>
    <row r="17" s="149" customFormat="1" ht="25.5">
      <c r="B17" s="150" t="s">
        <v>93</v>
      </c>
    </row>
    <row r="18" s="149" customFormat="1" ht="12.75">
      <c r="B18" s="150" t="s">
        <v>94</v>
      </c>
    </row>
    <row r="19" ht="15">
      <c r="B19" s="151"/>
    </row>
    <row r="20" ht="15.75">
      <c r="B20" s="148" t="s">
        <v>95</v>
      </c>
    </row>
    <row r="21" ht="216.75">
      <c r="B21" s="152" t="s">
        <v>96</v>
      </c>
    </row>
  </sheetData>
  <printOptions horizontalCentered="1"/>
  <pageMargins left="0.5905511811023623" right="0.3937007874015748" top="0.7874015748031497" bottom="0.7874015748031497" header="0.3937007874015748" footer="0.3937007874015748"/>
  <pageSetup horizontalDpi="600" verticalDpi="600" orientation="portrait" paperSize="9" scale="70" r:id="rId1"/>
  <headerFooter>
    <oddHeader>&amp;L
OP č. OP: 19-015-5 / 20-EPRO-01.PRS&amp;C&amp;"Arial CE,Tučné"&amp;UVÝKAZ VÝMĚR&amp;"Arial CE,Obyčejné"&amp;E
&amp;R
Nová budova EkF – přístavba H v areálu VŠB-TUO
</oddHeader>
    <oddFooter>&amp;L&amp;"Arial,Tučné"&amp;9CubeNet, s.r.o.
&amp;"Arial,Obyčejné"Zengrova 475/44 168, 703 00 Ostrava-Vítkovice
Tel.: 596 616 963-5, cubenet@cubenet.cz&amp;C&amp;"Arial,Obyčejné"&amp;9&amp;A&amp;R&amp;9 Strana &amp;P
05.2020</oddFooter>
  </headerFooter>
  <colBreaks count="1" manualBreakCount="1">
    <brk id="2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5EE70-9FB8-44D0-A148-59CF7D603FA8}">
  <sheetPr>
    <tabColor rgb="FF92D050"/>
  </sheetPr>
  <dimension ref="A1:T304"/>
  <sheetViews>
    <sheetView zoomScale="70" zoomScaleNormal="70" zoomScaleSheetLayoutView="100" workbookViewId="0" topLeftCell="A1">
      <selection activeCell="Q17" sqref="Q17"/>
    </sheetView>
  </sheetViews>
  <sheetFormatPr defaultColWidth="9.140625" defaultRowHeight="12.75"/>
  <cols>
    <col min="1" max="1" width="3.7109375" style="82" customWidth="1"/>
    <col min="2" max="2" width="13.7109375" style="82" customWidth="1"/>
    <col min="3" max="3" width="48.7109375" style="82" customWidth="1"/>
    <col min="4" max="4" width="8.421875" style="82" customWidth="1"/>
    <col min="5" max="5" width="6.7109375" style="82" customWidth="1"/>
    <col min="6" max="9" width="11.7109375" style="82" customWidth="1"/>
    <col min="10" max="10" width="18.7109375" style="215" customWidth="1"/>
    <col min="11" max="20" width="8.7109375" style="82" customWidth="1"/>
    <col min="21" max="16384" width="9.140625" style="82" customWidth="1"/>
  </cols>
  <sheetData>
    <row r="1" spans="3:10" ht="12.75">
      <c r="C1" s="185"/>
      <c r="D1" s="186"/>
      <c r="E1" s="186"/>
      <c r="F1" s="160"/>
      <c r="G1" s="187"/>
      <c r="H1" s="160"/>
      <c r="I1" s="188"/>
      <c r="J1" s="189"/>
    </row>
    <row r="2" spans="1:10" ht="15">
      <c r="A2" s="190" t="s">
        <v>225</v>
      </c>
      <c r="C2" s="172"/>
      <c r="D2" s="191" t="s">
        <v>19</v>
      </c>
      <c r="E2" s="160"/>
      <c r="F2" s="192"/>
      <c r="G2" s="160"/>
      <c r="H2" s="160"/>
      <c r="I2" s="193"/>
      <c r="J2" s="194"/>
    </row>
    <row r="3" spans="3:10" ht="13.5" thickBot="1">
      <c r="C3" s="160"/>
      <c r="D3" s="191" t="s">
        <v>19</v>
      </c>
      <c r="E3" s="160"/>
      <c r="F3" s="160"/>
      <c r="G3" s="186"/>
      <c r="H3" s="160"/>
      <c r="I3" s="195"/>
      <c r="J3" s="196"/>
    </row>
    <row r="4" spans="1:10" ht="13.5" thickTop="1">
      <c r="A4" s="197"/>
      <c r="B4" s="197"/>
      <c r="C4" s="198"/>
      <c r="D4" s="199" t="s">
        <v>19</v>
      </c>
      <c r="E4" s="198"/>
      <c r="F4" s="200" t="s">
        <v>9</v>
      </c>
      <c r="G4" s="200"/>
      <c r="H4" s="200" t="s">
        <v>10</v>
      </c>
      <c r="I4" s="201"/>
      <c r="J4" s="202" t="s">
        <v>38</v>
      </c>
    </row>
    <row r="5" spans="1:10" ht="12.75">
      <c r="A5" s="203"/>
      <c r="B5" s="203" t="s">
        <v>1</v>
      </c>
      <c r="C5" s="203" t="s">
        <v>226</v>
      </c>
      <c r="D5" s="204" t="s">
        <v>3</v>
      </c>
      <c r="E5" s="205"/>
      <c r="F5" s="206" t="s">
        <v>4</v>
      </c>
      <c r="G5" s="207" t="s">
        <v>5</v>
      </c>
      <c r="H5" s="206" t="s">
        <v>4</v>
      </c>
      <c r="I5" s="207" t="s">
        <v>5</v>
      </c>
      <c r="J5" s="208"/>
    </row>
    <row r="6" spans="1:10" ht="24">
      <c r="A6" s="158"/>
      <c r="B6" s="159"/>
      <c r="C6" s="175" t="s">
        <v>144</v>
      </c>
      <c r="D6" s="180">
        <v>198800</v>
      </c>
      <c r="E6" s="162" t="s">
        <v>24</v>
      </c>
      <c r="F6" s="276">
        <v>0</v>
      </c>
      <c r="G6" s="265">
        <f>F6*D6</f>
        <v>0</v>
      </c>
      <c r="H6" s="276">
        <v>0</v>
      </c>
      <c r="I6" s="265">
        <f>H6*D6</f>
        <v>0</v>
      </c>
      <c r="J6" s="164"/>
    </row>
    <row r="7" spans="1:10" ht="12.75">
      <c r="A7" s="158"/>
      <c r="B7" s="159"/>
      <c r="C7" s="160" t="s">
        <v>227</v>
      </c>
      <c r="D7" s="180">
        <v>3450</v>
      </c>
      <c r="E7" s="162" t="s">
        <v>24</v>
      </c>
      <c r="F7" s="276">
        <v>0</v>
      </c>
      <c r="G7" s="265">
        <f aca="true" t="shared" si="0" ref="G7:G68">F7*D7</f>
        <v>0</v>
      </c>
      <c r="H7" s="276">
        <v>0</v>
      </c>
      <c r="I7" s="265">
        <f aca="true" t="shared" si="1" ref="I7:I68">H7*D7</f>
        <v>0</v>
      </c>
      <c r="J7" s="159"/>
    </row>
    <row r="8" spans="1:10" ht="12.75">
      <c r="A8" s="158"/>
      <c r="B8" s="159"/>
      <c r="C8" s="160" t="s">
        <v>287</v>
      </c>
      <c r="D8" s="180">
        <v>2340</v>
      </c>
      <c r="E8" s="162" t="s">
        <v>24</v>
      </c>
      <c r="F8" s="276">
        <v>0</v>
      </c>
      <c r="G8" s="265">
        <f t="shared" si="0"/>
        <v>0</v>
      </c>
      <c r="H8" s="276">
        <v>0</v>
      </c>
      <c r="I8" s="265">
        <f t="shared" si="1"/>
        <v>0</v>
      </c>
      <c r="J8" s="159"/>
    </row>
    <row r="9" spans="1:10" ht="12.75">
      <c r="A9" s="158"/>
      <c r="B9" s="159"/>
      <c r="C9" s="160" t="s">
        <v>288</v>
      </c>
      <c r="D9" s="180">
        <v>580</v>
      </c>
      <c r="E9" s="162" t="s">
        <v>24</v>
      </c>
      <c r="F9" s="276">
        <v>0</v>
      </c>
      <c r="G9" s="265">
        <f t="shared" si="0"/>
        <v>0</v>
      </c>
      <c r="H9" s="276">
        <v>0</v>
      </c>
      <c r="I9" s="265">
        <f t="shared" si="1"/>
        <v>0</v>
      </c>
      <c r="J9" s="159"/>
    </row>
    <row r="10" spans="1:10" ht="12.75">
      <c r="A10" s="158"/>
      <c r="B10" s="159"/>
      <c r="C10" s="160" t="s">
        <v>325</v>
      </c>
      <c r="D10" s="180">
        <v>100</v>
      </c>
      <c r="E10" s="162" t="s">
        <v>24</v>
      </c>
      <c r="F10" s="276">
        <v>0</v>
      </c>
      <c r="G10" s="265">
        <f t="shared" si="0"/>
        <v>0</v>
      </c>
      <c r="H10" s="276">
        <v>0</v>
      </c>
      <c r="I10" s="265">
        <f t="shared" si="1"/>
        <v>0</v>
      </c>
      <c r="J10" s="159"/>
    </row>
    <row r="11" spans="1:10" ht="12.75">
      <c r="A11" s="158"/>
      <c r="B11" s="159"/>
      <c r="C11" s="160" t="s">
        <v>326</v>
      </c>
      <c r="D11" s="180">
        <v>150</v>
      </c>
      <c r="E11" s="162" t="s">
        <v>24</v>
      </c>
      <c r="F11" s="276">
        <v>0</v>
      </c>
      <c r="G11" s="265">
        <f t="shared" si="0"/>
        <v>0</v>
      </c>
      <c r="H11" s="276">
        <v>0</v>
      </c>
      <c r="I11" s="265">
        <f t="shared" si="1"/>
        <v>0</v>
      </c>
      <c r="J11" s="159"/>
    </row>
    <row r="12" spans="1:10" ht="24.75" customHeight="1">
      <c r="A12" s="158"/>
      <c r="B12" s="159"/>
      <c r="C12" s="165" t="s">
        <v>228</v>
      </c>
      <c r="D12" s="180">
        <v>2170</v>
      </c>
      <c r="E12" s="162" t="s">
        <v>24</v>
      </c>
      <c r="F12" s="276">
        <v>0</v>
      </c>
      <c r="G12" s="265">
        <f t="shared" si="0"/>
        <v>0</v>
      </c>
      <c r="H12" s="276">
        <v>0</v>
      </c>
      <c r="I12" s="265">
        <f t="shared" si="1"/>
        <v>0</v>
      </c>
      <c r="J12" s="159"/>
    </row>
    <row r="13" spans="1:10" ht="24">
      <c r="A13" s="158"/>
      <c r="B13" s="159"/>
      <c r="C13" s="165" t="s">
        <v>316</v>
      </c>
      <c r="D13" s="180">
        <v>240</v>
      </c>
      <c r="E13" s="162" t="s">
        <v>24</v>
      </c>
      <c r="F13" s="276">
        <v>0</v>
      </c>
      <c r="G13" s="265">
        <f t="shared" si="0"/>
        <v>0</v>
      </c>
      <c r="H13" s="276">
        <v>0</v>
      </c>
      <c r="I13" s="265">
        <f t="shared" si="1"/>
        <v>0</v>
      </c>
      <c r="J13" s="159"/>
    </row>
    <row r="14" spans="1:10" ht="12.75">
      <c r="A14" s="158"/>
      <c r="B14" s="159"/>
      <c r="C14" s="165" t="s">
        <v>324</v>
      </c>
      <c r="D14" s="180">
        <v>780</v>
      </c>
      <c r="E14" s="162" t="s">
        <v>24</v>
      </c>
      <c r="F14" s="276">
        <v>0</v>
      </c>
      <c r="G14" s="265">
        <f t="shared" si="0"/>
        <v>0</v>
      </c>
      <c r="H14" s="276">
        <v>0</v>
      </c>
      <c r="I14" s="265">
        <f t="shared" si="1"/>
        <v>0</v>
      </c>
      <c r="J14" s="159"/>
    </row>
    <row r="15" spans="1:10" ht="12.75">
      <c r="A15" s="210" t="s">
        <v>298</v>
      </c>
      <c r="B15" s="159"/>
      <c r="C15" s="165"/>
      <c r="D15" s="209">
        <v>0</v>
      </c>
      <c r="E15" s="162"/>
      <c r="F15" s="264"/>
      <c r="G15" s="265"/>
      <c r="H15" s="264"/>
      <c r="I15" s="265"/>
      <c r="J15" s="159"/>
    </row>
    <row r="16" spans="1:10" ht="24">
      <c r="A16" s="158"/>
      <c r="B16" s="176"/>
      <c r="C16" s="142" t="s">
        <v>49</v>
      </c>
      <c r="D16" s="113">
        <v>54</v>
      </c>
      <c r="E16" s="110" t="s">
        <v>20</v>
      </c>
      <c r="F16" s="276">
        <v>0</v>
      </c>
      <c r="G16" s="265">
        <f t="shared" si="0"/>
        <v>0</v>
      </c>
      <c r="H16" s="276">
        <v>0</v>
      </c>
      <c r="I16" s="265">
        <f t="shared" si="1"/>
        <v>0</v>
      </c>
      <c r="J16" s="86"/>
    </row>
    <row r="17" spans="1:10" ht="24">
      <c r="A17" s="158"/>
      <c r="B17" s="176"/>
      <c r="C17" s="142" t="s">
        <v>50</v>
      </c>
      <c r="D17" s="113">
        <v>353</v>
      </c>
      <c r="E17" s="110" t="s">
        <v>20</v>
      </c>
      <c r="F17" s="276">
        <v>0</v>
      </c>
      <c r="G17" s="265">
        <f t="shared" si="0"/>
        <v>0</v>
      </c>
      <c r="H17" s="276">
        <v>0</v>
      </c>
      <c r="I17" s="265">
        <f t="shared" si="1"/>
        <v>0</v>
      </c>
      <c r="J17" s="86"/>
    </row>
    <row r="18" spans="1:10" ht="24">
      <c r="A18" s="158"/>
      <c r="B18" s="176"/>
      <c r="C18" s="142" t="s">
        <v>51</v>
      </c>
      <c r="D18" s="113">
        <v>475</v>
      </c>
      <c r="E18" s="110" t="s">
        <v>20</v>
      </c>
      <c r="F18" s="276">
        <v>0</v>
      </c>
      <c r="G18" s="265">
        <f t="shared" si="0"/>
        <v>0</v>
      </c>
      <c r="H18" s="276">
        <v>0</v>
      </c>
      <c r="I18" s="265">
        <f t="shared" si="1"/>
        <v>0</v>
      </c>
      <c r="J18" s="86"/>
    </row>
    <row r="19" spans="1:10" ht="24">
      <c r="A19" s="158"/>
      <c r="B19" s="176"/>
      <c r="C19" s="142" t="s">
        <v>66</v>
      </c>
      <c r="D19" s="113">
        <v>290</v>
      </c>
      <c r="E19" s="110" t="s">
        <v>20</v>
      </c>
      <c r="F19" s="276">
        <v>0</v>
      </c>
      <c r="G19" s="265">
        <f t="shared" si="0"/>
        <v>0</v>
      </c>
      <c r="H19" s="276">
        <v>0</v>
      </c>
      <c r="I19" s="265">
        <f t="shared" si="1"/>
        <v>0</v>
      </c>
      <c r="J19" s="86"/>
    </row>
    <row r="20" spans="1:10" ht="12.75">
      <c r="A20" s="158"/>
      <c r="B20" s="176"/>
      <c r="C20" s="213" t="s">
        <v>317</v>
      </c>
      <c r="D20" s="180">
        <v>2350</v>
      </c>
      <c r="E20" s="167" t="s">
        <v>20</v>
      </c>
      <c r="F20" s="276">
        <v>0</v>
      </c>
      <c r="G20" s="265">
        <f t="shared" si="0"/>
        <v>0</v>
      </c>
      <c r="H20" s="276">
        <v>0</v>
      </c>
      <c r="I20" s="265">
        <f t="shared" si="1"/>
        <v>0</v>
      </c>
      <c r="J20" s="164"/>
    </row>
    <row r="21" spans="1:10" ht="12.75">
      <c r="A21" s="158"/>
      <c r="B21" s="171"/>
      <c r="C21" s="173"/>
      <c r="D21" s="256">
        <v>0</v>
      </c>
      <c r="E21" s="174"/>
      <c r="F21" s="264"/>
      <c r="G21" s="265"/>
      <c r="H21" s="264"/>
      <c r="I21" s="265"/>
      <c r="J21" s="164"/>
    </row>
    <row r="22" spans="1:10" ht="12.75">
      <c r="A22" s="210" t="s">
        <v>299</v>
      </c>
      <c r="B22" s="171"/>
      <c r="C22" s="173"/>
      <c r="D22" s="256">
        <v>0</v>
      </c>
      <c r="E22" s="174"/>
      <c r="F22" s="264"/>
      <c r="G22" s="265"/>
      <c r="H22" s="264"/>
      <c r="I22" s="265"/>
      <c r="J22" s="164"/>
    </row>
    <row r="23" spans="1:10" ht="12.75">
      <c r="A23" s="158"/>
      <c r="B23" s="171"/>
      <c r="C23" s="212" t="s">
        <v>141</v>
      </c>
      <c r="D23" s="180">
        <v>150</v>
      </c>
      <c r="E23" s="167" t="s">
        <v>20</v>
      </c>
      <c r="F23" s="276">
        <v>0</v>
      </c>
      <c r="G23" s="265">
        <f t="shared" si="0"/>
        <v>0</v>
      </c>
      <c r="H23" s="276">
        <v>0</v>
      </c>
      <c r="I23" s="265">
        <f t="shared" si="1"/>
        <v>0</v>
      </c>
      <c r="J23" s="159"/>
    </row>
    <row r="24" spans="1:10" ht="12.75">
      <c r="A24" s="158"/>
      <c r="B24" s="171"/>
      <c r="C24" s="212" t="s">
        <v>351</v>
      </c>
      <c r="D24" s="180">
        <v>43</v>
      </c>
      <c r="E24" s="167" t="s">
        <v>20</v>
      </c>
      <c r="F24" s="276">
        <v>0</v>
      </c>
      <c r="G24" s="265">
        <f t="shared" si="0"/>
        <v>0</v>
      </c>
      <c r="H24" s="276">
        <v>0</v>
      </c>
      <c r="I24" s="265">
        <f t="shared" si="1"/>
        <v>0</v>
      </c>
      <c r="J24" s="159"/>
    </row>
    <row r="25" spans="1:10" ht="12.75">
      <c r="A25" s="158"/>
      <c r="B25" s="171"/>
      <c r="C25" s="212" t="s">
        <v>67</v>
      </c>
      <c r="D25" s="180">
        <v>35</v>
      </c>
      <c r="E25" s="167" t="s">
        <v>20</v>
      </c>
      <c r="F25" s="276">
        <v>0</v>
      </c>
      <c r="G25" s="265">
        <f t="shared" si="0"/>
        <v>0</v>
      </c>
      <c r="H25" s="276">
        <v>0</v>
      </c>
      <c r="I25" s="265">
        <f t="shared" si="1"/>
        <v>0</v>
      </c>
      <c r="J25" s="164"/>
    </row>
    <row r="26" spans="1:10" ht="12.75">
      <c r="A26" s="158"/>
      <c r="B26" s="171"/>
      <c r="C26" s="128" t="s">
        <v>403</v>
      </c>
      <c r="D26" s="113">
        <v>1160</v>
      </c>
      <c r="E26" s="110" t="s">
        <v>20</v>
      </c>
      <c r="F26" s="276">
        <v>0</v>
      </c>
      <c r="G26" s="265">
        <f t="shared" si="0"/>
        <v>0</v>
      </c>
      <c r="H26" s="264"/>
      <c r="I26" s="265"/>
      <c r="J26" s="127"/>
    </row>
    <row r="27" spans="1:10" ht="12.75">
      <c r="A27" s="158"/>
      <c r="B27" s="171"/>
      <c r="C27" s="128" t="s">
        <v>404</v>
      </c>
      <c r="D27" s="113">
        <v>1160</v>
      </c>
      <c r="E27" s="110" t="s">
        <v>20</v>
      </c>
      <c r="F27" s="276">
        <v>0</v>
      </c>
      <c r="G27" s="265">
        <f t="shared" si="0"/>
        <v>0</v>
      </c>
      <c r="H27" s="264"/>
      <c r="I27" s="265"/>
      <c r="J27" s="127"/>
    </row>
    <row r="28" spans="1:10" ht="12.75">
      <c r="A28" s="158"/>
      <c r="B28" s="176"/>
      <c r="C28" s="128" t="s">
        <v>106</v>
      </c>
      <c r="D28" s="113">
        <v>500</v>
      </c>
      <c r="E28" s="110" t="s">
        <v>20</v>
      </c>
      <c r="F28" s="276">
        <v>0</v>
      </c>
      <c r="G28" s="265">
        <f t="shared" si="0"/>
        <v>0</v>
      </c>
      <c r="H28" s="264"/>
      <c r="I28" s="265"/>
      <c r="J28" s="127"/>
    </row>
    <row r="29" spans="1:10" ht="12.75">
      <c r="A29" s="158"/>
      <c r="B29" s="176"/>
      <c r="C29" s="128" t="s">
        <v>107</v>
      </c>
      <c r="D29" s="113">
        <v>500</v>
      </c>
      <c r="E29" s="110" t="s">
        <v>20</v>
      </c>
      <c r="F29" s="276">
        <v>0</v>
      </c>
      <c r="G29" s="265">
        <f t="shared" si="0"/>
        <v>0</v>
      </c>
      <c r="H29" s="264"/>
      <c r="I29" s="265"/>
      <c r="J29" s="127"/>
    </row>
    <row r="30" spans="1:10" ht="12.75">
      <c r="A30" s="158"/>
      <c r="B30" s="176"/>
      <c r="C30" s="128" t="s">
        <v>108</v>
      </c>
      <c r="D30" s="113">
        <v>500</v>
      </c>
      <c r="E30" s="110" t="s">
        <v>20</v>
      </c>
      <c r="F30" s="276">
        <v>0</v>
      </c>
      <c r="G30" s="265">
        <f t="shared" si="0"/>
        <v>0</v>
      </c>
      <c r="H30" s="264"/>
      <c r="I30" s="265"/>
      <c r="J30" s="127"/>
    </row>
    <row r="31" spans="1:10" ht="12.75">
      <c r="A31" s="158"/>
      <c r="B31" s="176"/>
      <c r="C31" s="128" t="s">
        <v>109</v>
      </c>
      <c r="D31" s="113">
        <v>500</v>
      </c>
      <c r="E31" s="110" t="s">
        <v>20</v>
      </c>
      <c r="F31" s="276">
        <v>0</v>
      </c>
      <c r="G31" s="265">
        <f t="shared" si="0"/>
        <v>0</v>
      </c>
      <c r="H31" s="264"/>
      <c r="I31" s="265"/>
      <c r="J31" s="127"/>
    </row>
    <row r="32" spans="1:10" ht="12.75">
      <c r="A32" s="158"/>
      <c r="B32" s="171"/>
      <c r="C32" s="212" t="s">
        <v>327</v>
      </c>
      <c r="D32" s="180">
        <v>3</v>
      </c>
      <c r="E32" s="167" t="s">
        <v>20</v>
      </c>
      <c r="F32" s="276">
        <v>0</v>
      </c>
      <c r="G32" s="265">
        <f t="shared" si="0"/>
        <v>0</v>
      </c>
      <c r="H32" s="276">
        <v>0</v>
      </c>
      <c r="I32" s="265">
        <f t="shared" si="1"/>
        <v>0</v>
      </c>
      <c r="J32" s="164"/>
    </row>
    <row r="33" spans="1:10" ht="12.75">
      <c r="A33" s="158"/>
      <c r="B33" s="171"/>
      <c r="C33" s="212" t="s">
        <v>352</v>
      </c>
      <c r="D33" s="180">
        <v>19</v>
      </c>
      <c r="E33" s="167" t="s">
        <v>20</v>
      </c>
      <c r="F33" s="276">
        <v>0</v>
      </c>
      <c r="G33" s="265">
        <f t="shared" si="0"/>
        <v>0</v>
      </c>
      <c r="H33" s="276">
        <v>0</v>
      </c>
      <c r="I33" s="265">
        <f t="shared" si="1"/>
        <v>0</v>
      </c>
      <c r="J33" s="164"/>
    </row>
    <row r="34" spans="1:10" ht="12.75">
      <c r="A34" s="158"/>
      <c r="B34" s="171"/>
      <c r="C34" s="212" t="s">
        <v>353</v>
      </c>
      <c r="D34" s="180">
        <v>2</v>
      </c>
      <c r="E34" s="167" t="s">
        <v>20</v>
      </c>
      <c r="F34" s="276">
        <v>0</v>
      </c>
      <c r="G34" s="265">
        <f t="shared" si="0"/>
        <v>0</v>
      </c>
      <c r="H34" s="276">
        <v>0</v>
      </c>
      <c r="I34" s="265">
        <f t="shared" si="1"/>
        <v>0</v>
      </c>
      <c r="J34" s="164"/>
    </row>
    <row r="35" spans="1:10" ht="24">
      <c r="A35" s="158"/>
      <c r="B35" s="171"/>
      <c r="C35" s="212" t="s">
        <v>142</v>
      </c>
      <c r="D35" s="180">
        <v>24</v>
      </c>
      <c r="E35" s="167" t="s">
        <v>20</v>
      </c>
      <c r="F35" s="276">
        <v>0</v>
      </c>
      <c r="G35" s="265">
        <f t="shared" si="0"/>
        <v>0</v>
      </c>
      <c r="H35" s="276">
        <v>0</v>
      </c>
      <c r="I35" s="265">
        <f t="shared" si="1"/>
        <v>0</v>
      </c>
      <c r="J35" s="164"/>
    </row>
    <row r="36" spans="1:10" ht="12.75">
      <c r="A36" s="158"/>
      <c r="B36" s="171"/>
      <c r="C36" s="212" t="s">
        <v>70</v>
      </c>
      <c r="D36" s="180">
        <v>24</v>
      </c>
      <c r="E36" s="167" t="s">
        <v>20</v>
      </c>
      <c r="F36" s="276">
        <v>0</v>
      </c>
      <c r="G36" s="265">
        <f t="shared" si="0"/>
        <v>0</v>
      </c>
      <c r="H36" s="276">
        <v>0</v>
      </c>
      <c r="I36" s="265">
        <f t="shared" si="1"/>
        <v>0</v>
      </c>
      <c r="J36" s="164"/>
    </row>
    <row r="37" spans="1:10" ht="12.75">
      <c r="A37" s="158"/>
      <c r="B37" s="171" t="s">
        <v>64</v>
      </c>
      <c r="C37" s="212" t="s">
        <v>65</v>
      </c>
      <c r="D37" s="180">
        <v>14</v>
      </c>
      <c r="E37" s="167" t="s">
        <v>20</v>
      </c>
      <c r="F37" s="276">
        <v>0</v>
      </c>
      <c r="G37" s="265">
        <f t="shared" si="0"/>
        <v>0</v>
      </c>
      <c r="H37" s="276">
        <v>0</v>
      </c>
      <c r="I37" s="265">
        <f t="shared" si="1"/>
        <v>0</v>
      </c>
      <c r="J37" s="164"/>
    </row>
    <row r="38" spans="1:10" ht="12.75">
      <c r="A38" s="158"/>
      <c r="B38" s="171" t="s">
        <v>62</v>
      </c>
      <c r="C38" s="212" t="s">
        <v>63</v>
      </c>
      <c r="D38" s="180">
        <v>19</v>
      </c>
      <c r="E38" s="167" t="s">
        <v>20</v>
      </c>
      <c r="F38" s="276">
        <v>0</v>
      </c>
      <c r="G38" s="265">
        <f t="shared" si="0"/>
        <v>0</v>
      </c>
      <c r="H38" s="276">
        <v>0</v>
      </c>
      <c r="I38" s="265">
        <f t="shared" si="1"/>
        <v>0</v>
      </c>
      <c r="J38" s="164"/>
    </row>
    <row r="39" spans="1:10" ht="24">
      <c r="A39" s="158"/>
      <c r="B39" s="171"/>
      <c r="C39" s="212" t="s">
        <v>134</v>
      </c>
      <c r="D39" s="180">
        <v>19</v>
      </c>
      <c r="E39" s="167" t="s">
        <v>20</v>
      </c>
      <c r="F39" s="276">
        <v>0</v>
      </c>
      <c r="G39" s="265">
        <f t="shared" si="0"/>
        <v>0</v>
      </c>
      <c r="H39" s="276">
        <v>0</v>
      </c>
      <c r="I39" s="265">
        <f t="shared" si="1"/>
        <v>0</v>
      </c>
      <c r="J39" s="164"/>
    </row>
    <row r="40" spans="1:10" ht="12.75">
      <c r="A40" s="158"/>
      <c r="B40" s="171"/>
      <c r="C40" s="212" t="s">
        <v>135</v>
      </c>
      <c r="D40" s="180">
        <v>48</v>
      </c>
      <c r="E40" s="167" t="s">
        <v>20</v>
      </c>
      <c r="F40" s="276">
        <v>0</v>
      </c>
      <c r="G40" s="265">
        <f t="shared" si="0"/>
        <v>0</v>
      </c>
      <c r="H40" s="276">
        <v>0</v>
      </c>
      <c r="I40" s="265">
        <f t="shared" si="1"/>
        <v>0</v>
      </c>
      <c r="J40" s="164"/>
    </row>
    <row r="41" spans="1:10" ht="24">
      <c r="A41" s="158"/>
      <c r="B41" s="171"/>
      <c r="C41" s="212" t="s">
        <v>136</v>
      </c>
      <c r="D41" s="180">
        <v>24</v>
      </c>
      <c r="E41" s="167" t="s">
        <v>20</v>
      </c>
      <c r="F41" s="276">
        <v>0</v>
      </c>
      <c r="G41" s="265">
        <f t="shared" si="0"/>
        <v>0</v>
      </c>
      <c r="H41" s="276">
        <v>0</v>
      </c>
      <c r="I41" s="265">
        <f t="shared" si="1"/>
        <v>0</v>
      </c>
      <c r="J41" s="164"/>
    </row>
    <row r="42" spans="1:10" ht="24">
      <c r="A42" s="158"/>
      <c r="B42" s="171" t="s">
        <v>137</v>
      </c>
      <c r="C42" s="212" t="s">
        <v>138</v>
      </c>
      <c r="D42" s="180">
        <v>48</v>
      </c>
      <c r="E42" s="167" t="s">
        <v>20</v>
      </c>
      <c r="F42" s="276">
        <v>0</v>
      </c>
      <c r="G42" s="265">
        <f t="shared" si="0"/>
        <v>0</v>
      </c>
      <c r="H42" s="276">
        <v>0</v>
      </c>
      <c r="I42" s="265">
        <f t="shared" si="1"/>
        <v>0</v>
      </c>
      <c r="J42" s="164"/>
    </row>
    <row r="43" spans="1:10" ht="12.75">
      <c r="A43" s="158"/>
      <c r="B43" s="171"/>
      <c r="C43" s="212" t="s">
        <v>139</v>
      </c>
      <c r="D43" s="180">
        <v>360</v>
      </c>
      <c r="E43" s="167" t="s">
        <v>20</v>
      </c>
      <c r="F43" s="276">
        <v>0</v>
      </c>
      <c r="G43" s="265">
        <f t="shared" si="0"/>
        <v>0</v>
      </c>
      <c r="H43" s="276">
        <v>0</v>
      </c>
      <c r="I43" s="265">
        <f t="shared" si="1"/>
        <v>0</v>
      </c>
      <c r="J43" s="164"/>
    </row>
    <row r="44" spans="1:10" ht="12.75">
      <c r="A44" s="158"/>
      <c r="B44" s="171" t="s">
        <v>140</v>
      </c>
      <c r="C44" s="212" t="s">
        <v>68</v>
      </c>
      <c r="D44" s="180">
        <v>24</v>
      </c>
      <c r="E44" s="167" t="s">
        <v>20</v>
      </c>
      <c r="F44" s="276">
        <v>0</v>
      </c>
      <c r="G44" s="265">
        <f t="shared" si="0"/>
        <v>0</v>
      </c>
      <c r="H44" s="276">
        <v>0</v>
      </c>
      <c r="I44" s="265">
        <f t="shared" si="1"/>
        <v>0</v>
      </c>
      <c r="J44" s="164"/>
    </row>
    <row r="45" spans="1:10" ht="12.75">
      <c r="A45" s="158"/>
      <c r="B45" s="171"/>
      <c r="C45" s="212" t="s">
        <v>143</v>
      </c>
      <c r="D45" s="180">
        <v>72</v>
      </c>
      <c r="E45" s="167" t="s">
        <v>20</v>
      </c>
      <c r="F45" s="276">
        <v>0</v>
      </c>
      <c r="G45" s="265">
        <f t="shared" si="0"/>
        <v>0</v>
      </c>
      <c r="H45" s="276">
        <v>0</v>
      </c>
      <c r="I45" s="265">
        <f t="shared" si="1"/>
        <v>0</v>
      </c>
      <c r="J45" s="164"/>
    </row>
    <row r="46" spans="1:10" s="13" customFormat="1" ht="12.75">
      <c r="A46" s="216"/>
      <c r="C46" s="217" t="s">
        <v>229</v>
      </c>
      <c r="D46" s="257">
        <v>32</v>
      </c>
      <c r="E46" s="218" t="s">
        <v>20</v>
      </c>
      <c r="F46" s="276">
        <v>0</v>
      </c>
      <c r="G46" s="265">
        <f t="shared" si="0"/>
        <v>0</v>
      </c>
      <c r="H46" s="276">
        <v>0</v>
      </c>
      <c r="I46" s="265">
        <f t="shared" si="1"/>
        <v>0</v>
      </c>
      <c r="J46" s="219"/>
    </row>
    <row r="47" spans="1:10" s="13" customFormat="1" ht="12.75">
      <c r="A47" s="216"/>
      <c r="C47" s="217" t="s">
        <v>230</v>
      </c>
      <c r="D47" s="257">
        <v>64</v>
      </c>
      <c r="E47" s="218" t="s">
        <v>20</v>
      </c>
      <c r="F47" s="276">
        <v>0</v>
      </c>
      <c r="G47" s="265">
        <f t="shared" si="0"/>
        <v>0</v>
      </c>
      <c r="H47" s="276">
        <v>0</v>
      </c>
      <c r="I47" s="265">
        <f t="shared" si="1"/>
        <v>0</v>
      </c>
      <c r="J47" s="219"/>
    </row>
    <row r="48" spans="1:10" s="13" customFormat="1" ht="12.75">
      <c r="A48" s="216"/>
      <c r="C48" s="217" t="s">
        <v>231</v>
      </c>
      <c r="D48" s="257">
        <v>768</v>
      </c>
      <c r="E48" s="218" t="s">
        <v>20</v>
      </c>
      <c r="F48" s="276">
        <v>0</v>
      </c>
      <c r="G48" s="265">
        <f t="shared" si="0"/>
        <v>0</v>
      </c>
      <c r="H48" s="276">
        <v>0</v>
      </c>
      <c r="I48" s="265">
        <f t="shared" si="1"/>
        <v>0</v>
      </c>
      <c r="J48" s="219"/>
    </row>
    <row r="49" spans="1:10" s="13" customFormat="1" ht="12.75">
      <c r="A49" s="216"/>
      <c r="C49" s="217" t="s">
        <v>232</v>
      </c>
      <c r="D49" s="257">
        <v>768</v>
      </c>
      <c r="E49" s="218" t="s">
        <v>20</v>
      </c>
      <c r="F49" s="276">
        <v>0</v>
      </c>
      <c r="G49" s="265">
        <f t="shared" si="0"/>
        <v>0</v>
      </c>
      <c r="H49" s="276">
        <v>0</v>
      </c>
      <c r="I49" s="265">
        <f t="shared" si="1"/>
        <v>0</v>
      </c>
      <c r="J49" s="219"/>
    </row>
    <row r="50" spans="1:10" s="13" customFormat="1" ht="12.75">
      <c r="A50" s="216"/>
      <c r="C50" s="217" t="s">
        <v>233</v>
      </c>
      <c r="D50" s="257">
        <v>768</v>
      </c>
      <c r="E50" s="218" t="s">
        <v>20</v>
      </c>
      <c r="F50" s="276">
        <v>0</v>
      </c>
      <c r="G50" s="265">
        <f t="shared" si="0"/>
        <v>0</v>
      </c>
      <c r="H50" s="276">
        <v>0</v>
      </c>
      <c r="I50" s="265">
        <f t="shared" si="1"/>
        <v>0</v>
      </c>
      <c r="J50" s="219"/>
    </row>
    <row r="51" spans="1:10" s="13" customFormat="1" ht="12.75">
      <c r="A51" s="216"/>
      <c r="C51" s="217" t="s">
        <v>234</v>
      </c>
      <c r="D51" s="257">
        <v>220</v>
      </c>
      <c r="E51" s="218" t="s">
        <v>20</v>
      </c>
      <c r="F51" s="276">
        <v>0</v>
      </c>
      <c r="G51" s="265">
        <f t="shared" si="0"/>
        <v>0</v>
      </c>
      <c r="H51" s="264"/>
      <c r="I51" s="265"/>
      <c r="J51" s="219"/>
    </row>
    <row r="52" spans="1:10" s="13" customFormat="1" ht="12.75">
      <c r="A52" s="216"/>
      <c r="C52" s="217" t="s">
        <v>235</v>
      </c>
      <c r="D52" s="257">
        <v>550</v>
      </c>
      <c r="E52" s="218" t="s">
        <v>20</v>
      </c>
      <c r="F52" s="276">
        <v>0</v>
      </c>
      <c r="G52" s="265">
        <f t="shared" si="0"/>
        <v>0</v>
      </c>
      <c r="H52" s="264"/>
      <c r="I52" s="265"/>
      <c r="J52" s="219"/>
    </row>
    <row r="53" spans="1:10" ht="12.75">
      <c r="A53" s="214"/>
      <c r="B53" s="212"/>
      <c r="C53" s="212" t="s">
        <v>318</v>
      </c>
      <c r="D53" s="161">
        <v>1</v>
      </c>
      <c r="E53" s="167" t="s">
        <v>20</v>
      </c>
      <c r="F53" s="276">
        <v>0</v>
      </c>
      <c r="G53" s="265">
        <f t="shared" si="0"/>
        <v>0</v>
      </c>
      <c r="H53" s="276">
        <v>0</v>
      </c>
      <c r="I53" s="265">
        <f t="shared" si="1"/>
        <v>0</v>
      </c>
      <c r="J53" s="220"/>
    </row>
    <row r="54" spans="1:10" ht="48">
      <c r="A54" s="214"/>
      <c r="B54" s="212"/>
      <c r="C54" s="212" t="s">
        <v>303</v>
      </c>
      <c r="D54" s="161">
        <v>1</v>
      </c>
      <c r="E54" s="167" t="s">
        <v>20</v>
      </c>
      <c r="F54" s="276">
        <v>0</v>
      </c>
      <c r="G54" s="265">
        <f t="shared" si="0"/>
        <v>0</v>
      </c>
      <c r="H54" s="276">
        <v>0</v>
      </c>
      <c r="I54" s="265">
        <f t="shared" si="1"/>
        <v>0</v>
      </c>
      <c r="J54" s="211"/>
    </row>
    <row r="55" spans="1:10" ht="12.75">
      <c r="A55" s="214"/>
      <c r="B55" s="212"/>
      <c r="C55" s="167" t="s">
        <v>34</v>
      </c>
      <c r="D55" s="180">
        <v>80</v>
      </c>
      <c r="E55" s="167" t="s">
        <v>35</v>
      </c>
      <c r="F55" s="264"/>
      <c r="G55" s="265"/>
      <c r="H55" s="276">
        <v>0</v>
      </c>
      <c r="I55" s="265">
        <f t="shared" si="1"/>
        <v>0</v>
      </c>
      <c r="J55" s="164"/>
    </row>
    <row r="56" spans="1:10" ht="12.75">
      <c r="A56" s="210" t="s">
        <v>300</v>
      </c>
      <c r="B56" s="212"/>
      <c r="C56" s="167"/>
      <c r="D56" s="209">
        <v>0</v>
      </c>
      <c r="E56" s="167"/>
      <c r="F56" s="264"/>
      <c r="G56" s="265"/>
      <c r="H56" s="264"/>
      <c r="I56" s="265"/>
      <c r="J56" s="164"/>
    </row>
    <row r="57" spans="1:10" ht="48">
      <c r="A57" s="214"/>
      <c r="B57" s="212"/>
      <c r="C57" s="212" t="s">
        <v>33</v>
      </c>
      <c r="D57" s="180">
        <v>768</v>
      </c>
      <c r="E57" s="167" t="s">
        <v>32</v>
      </c>
      <c r="F57" s="264"/>
      <c r="G57" s="265"/>
      <c r="H57" s="276">
        <v>0</v>
      </c>
      <c r="I57" s="265">
        <f t="shared" si="1"/>
        <v>0</v>
      </c>
      <c r="J57" s="164"/>
    </row>
    <row r="58" spans="1:10" ht="12.75">
      <c r="A58" s="214"/>
      <c r="B58" s="212"/>
      <c r="C58" s="167" t="s">
        <v>36</v>
      </c>
      <c r="D58" s="180">
        <v>2900</v>
      </c>
      <c r="E58" s="167" t="s">
        <v>20</v>
      </c>
      <c r="F58" s="264"/>
      <c r="G58" s="265"/>
      <c r="H58" s="276">
        <v>0</v>
      </c>
      <c r="I58" s="265">
        <f t="shared" si="1"/>
        <v>0</v>
      </c>
      <c r="J58" s="164"/>
    </row>
    <row r="59" spans="1:10" ht="12.75">
      <c r="A59" s="210" t="s">
        <v>301</v>
      </c>
      <c r="B59" s="212"/>
      <c r="C59" s="212"/>
      <c r="D59" s="209">
        <v>0</v>
      </c>
      <c r="E59" s="167"/>
      <c r="F59" s="264"/>
      <c r="G59" s="265"/>
      <c r="H59" s="264"/>
      <c r="I59" s="265"/>
      <c r="J59" s="211"/>
    </row>
    <row r="60" spans="1:10" ht="12.75">
      <c r="A60" s="158"/>
      <c r="B60" s="166"/>
      <c r="C60" s="172" t="s">
        <v>26</v>
      </c>
      <c r="D60" s="161">
        <v>1</v>
      </c>
      <c r="E60" s="162" t="s">
        <v>20</v>
      </c>
      <c r="F60" s="276">
        <v>0</v>
      </c>
      <c r="G60" s="265">
        <f t="shared" si="0"/>
        <v>0</v>
      </c>
      <c r="H60" s="276">
        <v>0</v>
      </c>
      <c r="I60" s="265">
        <f t="shared" si="1"/>
        <v>0</v>
      </c>
      <c r="J60" s="168"/>
    </row>
    <row r="61" spans="1:10" ht="12.75">
      <c r="A61" s="158"/>
      <c r="B61" s="166"/>
      <c r="C61" s="172" t="s">
        <v>40</v>
      </c>
      <c r="D61" s="161">
        <v>1</v>
      </c>
      <c r="E61" s="162" t="s">
        <v>20</v>
      </c>
      <c r="F61" s="264"/>
      <c r="G61" s="265"/>
      <c r="H61" s="276">
        <v>0</v>
      </c>
      <c r="I61" s="265">
        <f t="shared" si="1"/>
        <v>0</v>
      </c>
      <c r="J61" s="168"/>
    </row>
    <row r="62" spans="1:10" ht="12.75">
      <c r="A62" s="158"/>
      <c r="B62" s="166"/>
      <c r="C62" s="172" t="s">
        <v>41</v>
      </c>
      <c r="D62" s="161">
        <v>64</v>
      </c>
      <c r="E62" s="162" t="s">
        <v>42</v>
      </c>
      <c r="F62" s="264"/>
      <c r="G62" s="265"/>
      <c r="H62" s="276">
        <v>0</v>
      </c>
      <c r="I62" s="265">
        <f t="shared" si="1"/>
        <v>0</v>
      </c>
      <c r="J62" s="168"/>
    </row>
    <row r="63" spans="1:10" ht="12.75">
      <c r="A63" s="158"/>
      <c r="B63" s="166"/>
      <c r="C63" s="160"/>
      <c r="D63" s="209">
        <v>0</v>
      </c>
      <c r="E63" s="162"/>
      <c r="F63" s="264"/>
      <c r="G63" s="265"/>
      <c r="H63" s="264"/>
      <c r="I63" s="265"/>
      <c r="J63" s="211"/>
    </row>
    <row r="64" spans="1:10" ht="12.75">
      <c r="A64" s="222" t="s">
        <v>221</v>
      </c>
      <c r="C64" s="172"/>
      <c r="D64" s="209">
        <v>0</v>
      </c>
      <c r="E64" s="162"/>
      <c r="F64" s="264"/>
      <c r="G64" s="265"/>
      <c r="H64" s="264"/>
      <c r="I64" s="265"/>
      <c r="J64" s="211"/>
    </row>
    <row r="65" spans="1:10" ht="12.75">
      <c r="A65" s="158"/>
      <c r="B65" s="166"/>
      <c r="C65" s="160" t="s">
        <v>14</v>
      </c>
      <c r="D65" s="161">
        <v>1</v>
      </c>
      <c r="E65" s="162" t="s">
        <v>20</v>
      </c>
      <c r="F65" s="264"/>
      <c r="G65" s="265"/>
      <c r="H65" s="276">
        <v>0</v>
      </c>
      <c r="I65" s="265">
        <f t="shared" si="1"/>
        <v>0</v>
      </c>
      <c r="J65" s="211"/>
    </row>
    <row r="66" spans="1:10" ht="12.75">
      <c r="A66" s="158"/>
      <c r="B66" s="166"/>
      <c r="C66" s="160" t="s">
        <v>25</v>
      </c>
      <c r="D66" s="161">
        <v>1</v>
      </c>
      <c r="E66" s="162" t="s">
        <v>20</v>
      </c>
      <c r="F66" s="264">
        <v>0</v>
      </c>
      <c r="G66" s="265">
        <f t="shared" si="0"/>
        <v>0</v>
      </c>
      <c r="H66" s="276">
        <v>0</v>
      </c>
      <c r="I66" s="265">
        <f t="shared" si="1"/>
        <v>0</v>
      </c>
      <c r="J66" s="211"/>
    </row>
    <row r="67" spans="1:10" ht="12.75">
      <c r="A67" s="158"/>
      <c r="B67" s="166"/>
      <c r="C67" s="160" t="s">
        <v>15</v>
      </c>
      <c r="D67" s="118">
        <v>0.03</v>
      </c>
      <c r="E67" s="162"/>
      <c r="F67" s="275">
        <f>SUM(G6:G66)</f>
        <v>0</v>
      </c>
      <c r="G67" s="265">
        <f t="shared" si="0"/>
        <v>0</v>
      </c>
      <c r="H67" s="275">
        <f>SUM(I6:I66)</f>
        <v>0</v>
      </c>
      <c r="I67" s="265">
        <f t="shared" si="1"/>
        <v>0</v>
      </c>
      <c r="J67" s="211"/>
    </row>
    <row r="68" spans="1:10" ht="12.75">
      <c r="A68" s="158"/>
      <c r="B68" s="166"/>
      <c r="C68" s="160" t="s">
        <v>16</v>
      </c>
      <c r="D68" s="118">
        <v>0.02</v>
      </c>
      <c r="E68" s="162"/>
      <c r="F68" s="275">
        <f>SUM(G6:G66)</f>
        <v>0</v>
      </c>
      <c r="G68" s="265">
        <f t="shared" si="0"/>
        <v>0</v>
      </c>
      <c r="H68" s="275">
        <f>SUM(I6:I66)</f>
        <v>0</v>
      </c>
      <c r="I68" s="265">
        <f t="shared" si="1"/>
        <v>0</v>
      </c>
      <c r="J68" s="211"/>
    </row>
    <row r="69" spans="1:10" ht="12.75">
      <c r="A69" s="223"/>
      <c r="B69" s="223"/>
      <c r="C69" s="223"/>
      <c r="D69" s="224">
        <v>0</v>
      </c>
      <c r="E69" s="223"/>
      <c r="F69" s="269"/>
      <c r="G69" s="207"/>
      <c r="H69" s="207"/>
      <c r="I69" s="207"/>
      <c r="J69" s="225"/>
    </row>
    <row r="70" spans="1:10" ht="12.75">
      <c r="A70" s="162"/>
      <c r="B70" s="162"/>
      <c r="C70" s="162"/>
      <c r="D70" s="226" t="s">
        <v>19</v>
      </c>
      <c r="E70" s="162"/>
      <c r="F70" s="163"/>
      <c r="G70" s="164"/>
      <c r="H70" s="164"/>
      <c r="I70" s="164"/>
      <c r="J70" s="164"/>
    </row>
    <row r="71" spans="1:10" ht="12.75">
      <c r="A71" s="162"/>
      <c r="B71" s="227" t="s">
        <v>21</v>
      </c>
      <c r="C71" s="162"/>
      <c r="D71" s="226" t="s">
        <v>19</v>
      </c>
      <c r="E71" s="162"/>
      <c r="F71" s="228" t="s">
        <v>9</v>
      </c>
      <c r="G71" s="229">
        <f>SUM(G5:G69)</f>
        <v>0</v>
      </c>
      <c r="H71" s="228"/>
      <c r="I71" s="228"/>
      <c r="J71" s="230"/>
    </row>
    <row r="72" spans="1:10" ht="12.75">
      <c r="A72" s="162"/>
      <c r="B72" s="231"/>
      <c r="C72" s="232"/>
      <c r="D72" s="226" t="s">
        <v>19</v>
      </c>
      <c r="E72" s="162"/>
      <c r="F72" s="228" t="s">
        <v>10</v>
      </c>
      <c r="G72" s="229">
        <f>SUM(I6:I70)</f>
        <v>0</v>
      </c>
      <c r="H72" s="163"/>
      <c r="I72" s="233"/>
      <c r="J72" s="234"/>
    </row>
    <row r="73" spans="1:10" ht="12.75">
      <c r="A73" s="183"/>
      <c r="B73" s="183"/>
      <c r="C73" s="183"/>
      <c r="D73" s="226" t="s">
        <v>19</v>
      </c>
      <c r="E73" s="235"/>
      <c r="F73" s="235"/>
      <c r="G73" s="235"/>
      <c r="H73" s="183"/>
      <c r="I73" s="183"/>
      <c r="J73" s="234"/>
    </row>
    <row r="74" spans="1:10" ht="18">
      <c r="A74" s="236"/>
      <c r="B74" s="237"/>
      <c r="C74" s="237" t="s">
        <v>22</v>
      </c>
      <c r="D74" s="238" t="s">
        <v>19</v>
      </c>
      <c r="E74" s="239"/>
      <c r="F74" s="283">
        <f>SUM(G71:G73)</f>
        <v>0</v>
      </c>
      <c r="G74" s="283"/>
      <c r="H74" s="236"/>
      <c r="I74" s="236"/>
      <c r="J74" s="236"/>
    </row>
    <row r="75" spans="1:10" ht="12.75">
      <c r="A75" s="183"/>
      <c r="B75" s="227"/>
      <c r="C75" s="227"/>
      <c r="D75" s="240" t="s">
        <v>19</v>
      </c>
      <c r="E75" s="233"/>
      <c r="F75" s="233"/>
      <c r="G75" s="233"/>
      <c r="H75" s="183"/>
      <c r="I75" s="183"/>
      <c r="J75" s="234"/>
    </row>
    <row r="76" spans="1:10" ht="13.5" thickBot="1">
      <c r="A76" s="241"/>
      <c r="B76" s="241"/>
      <c r="C76" s="241"/>
      <c r="D76" s="241" t="s">
        <v>19</v>
      </c>
      <c r="E76" s="241"/>
      <c r="F76" s="241"/>
      <c r="G76" s="241"/>
      <c r="H76" s="241"/>
      <c r="I76" s="241"/>
      <c r="J76" s="241"/>
    </row>
    <row r="77" ht="12.75">
      <c r="J77" s="82"/>
    </row>
    <row r="78" spans="2:10" ht="12.75">
      <c r="B78" s="242" t="s">
        <v>23</v>
      </c>
      <c r="C78" s="82" t="s">
        <v>354</v>
      </c>
      <c r="J78" s="82"/>
    </row>
    <row r="79" spans="2:10" ht="12.75">
      <c r="B79" s="170"/>
      <c r="C79" s="82" t="s">
        <v>241</v>
      </c>
      <c r="J79" s="82"/>
    </row>
    <row r="80" spans="3:10" ht="12.75">
      <c r="C80" s="82" t="s">
        <v>441</v>
      </c>
      <c r="J80" s="82"/>
    </row>
    <row r="81" ht="12.75">
      <c r="B81" s="243"/>
    </row>
    <row r="82" ht="12.75">
      <c r="B82" s="243"/>
    </row>
    <row r="83" ht="12.75">
      <c r="B83" s="243"/>
    </row>
    <row r="84" ht="12.75">
      <c r="B84" s="243"/>
    </row>
    <row r="88" spans="1:20" s="93" customFormat="1" ht="12.75">
      <c r="A88" s="82"/>
      <c r="B88" s="82"/>
      <c r="C88" s="82"/>
      <c r="D88" s="82"/>
      <c r="E88" s="82"/>
      <c r="F88" s="82"/>
      <c r="G88" s="82"/>
      <c r="H88" s="82"/>
      <c r="I88" s="82"/>
      <c r="J88" s="215"/>
      <c r="K88" s="82"/>
      <c r="L88" s="82"/>
      <c r="M88" s="82"/>
      <c r="N88" s="82"/>
      <c r="O88" s="82"/>
      <c r="P88" s="82"/>
      <c r="Q88" s="82"/>
      <c r="R88" s="82"/>
      <c r="S88" s="82"/>
      <c r="T88" s="82"/>
    </row>
    <row r="89" spans="1:20" s="93" customFormat="1" ht="12.75">
      <c r="A89" s="82"/>
      <c r="B89" s="82"/>
      <c r="C89" s="82"/>
      <c r="D89" s="82"/>
      <c r="E89" s="82"/>
      <c r="F89" s="82"/>
      <c r="G89" s="82"/>
      <c r="H89" s="82"/>
      <c r="I89" s="82"/>
      <c r="J89" s="215"/>
      <c r="K89" s="82"/>
      <c r="L89" s="82"/>
      <c r="M89" s="82"/>
      <c r="N89" s="82"/>
      <c r="O89" s="82"/>
      <c r="P89" s="82"/>
      <c r="Q89" s="82"/>
      <c r="R89" s="82"/>
      <c r="S89" s="82"/>
      <c r="T89" s="82"/>
    </row>
    <row r="90" spans="1:20" s="93" customFormat="1" ht="12.75">
      <c r="A90" s="82"/>
      <c r="B90" s="82"/>
      <c r="C90" s="82"/>
      <c r="D90" s="82"/>
      <c r="E90" s="82"/>
      <c r="F90" s="82"/>
      <c r="G90" s="82"/>
      <c r="H90" s="82"/>
      <c r="I90" s="82"/>
      <c r="J90" s="215"/>
      <c r="K90" s="82"/>
      <c r="L90" s="82"/>
      <c r="M90" s="82"/>
      <c r="N90" s="82"/>
      <c r="O90" s="82"/>
      <c r="P90" s="82"/>
      <c r="Q90" s="82"/>
      <c r="R90" s="82"/>
      <c r="S90" s="82"/>
      <c r="T90" s="82"/>
    </row>
    <row r="91" spans="1:20" s="93" customFormat="1" ht="12.75">
      <c r="A91" s="82"/>
      <c r="B91" s="82"/>
      <c r="C91" s="82"/>
      <c r="D91" s="82"/>
      <c r="E91" s="82"/>
      <c r="F91" s="82"/>
      <c r="G91" s="82"/>
      <c r="H91" s="82"/>
      <c r="I91" s="82"/>
      <c r="J91" s="215"/>
      <c r="K91" s="82"/>
      <c r="L91" s="82"/>
      <c r="M91" s="82"/>
      <c r="N91" s="82"/>
      <c r="O91" s="82"/>
      <c r="P91" s="82"/>
      <c r="Q91" s="82"/>
      <c r="R91" s="82"/>
      <c r="S91" s="82"/>
      <c r="T91" s="82"/>
    </row>
    <row r="92" spans="1:20" s="93" customFormat="1" ht="12.75">
      <c r="A92" s="82"/>
      <c r="B92" s="82"/>
      <c r="C92" s="82"/>
      <c r="D92" s="82"/>
      <c r="E92" s="82"/>
      <c r="F92" s="82"/>
      <c r="G92" s="82"/>
      <c r="H92" s="82"/>
      <c r="I92" s="82"/>
      <c r="J92" s="215"/>
      <c r="K92" s="82"/>
      <c r="L92" s="82"/>
      <c r="M92" s="82"/>
      <c r="N92" s="82"/>
      <c r="O92" s="82"/>
      <c r="P92" s="82"/>
      <c r="Q92" s="82"/>
      <c r="R92" s="82"/>
      <c r="S92" s="82"/>
      <c r="T92" s="82"/>
    </row>
    <row r="93" spans="1:20" s="93" customFormat="1" ht="12.75">
      <c r="A93" s="82"/>
      <c r="B93" s="82"/>
      <c r="C93" s="82"/>
      <c r="D93" s="82"/>
      <c r="E93" s="82"/>
      <c r="F93" s="82"/>
      <c r="G93" s="82"/>
      <c r="H93" s="82"/>
      <c r="I93" s="82"/>
      <c r="J93" s="215"/>
      <c r="K93" s="82"/>
      <c r="L93" s="82"/>
      <c r="M93" s="82"/>
      <c r="N93" s="82"/>
      <c r="O93" s="82"/>
      <c r="P93" s="82"/>
      <c r="Q93" s="82"/>
      <c r="R93" s="82"/>
      <c r="S93" s="82"/>
      <c r="T93" s="82"/>
    </row>
    <row r="94" spans="1:20" s="93" customFormat="1" ht="12.75">
      <c r="A94" s="82"/>
      <c r="B94" s="82"/>
      <c r="C94" s="82"/>
      <c r="D94" s="82"/>
      <c r="E94" s="82"/>
      <c r="F94" s="82"/>
      <c r="G94" s="82"/>
      <c r="H94" s="82"/>
      <c r="I94" s="82"/>
      <c r="J94" s="215"/>
      <c r="K94" s="82"/>
      <c r="L94" s="82"/>
      <c r="M94" s="82"/>
      <c r="N94" s="82"/>
      <c r="O94" s="82"/>
      <c r="P94" s="82"/>
      <c r="Q94" s="82"/>
      <c r="R94" s="82"/>
      <c r="S94" s="82"/>
      <c r="T94" s="82"/>
    </row>
    <row r="95" spans="1:20" s="93" customFormat="1" ht="12.75">
      <c r="A95" s="82"/>
      <c r="B95" s="82"/>
      <c r="C95" s="82"/>
      <c r="D95" s="82"/>
      <c r="E95" s="82"/>
      <c r="F95" s="82"/>
      <c r="G95" s="82"/>
      <c r="H95" s="82"/>
      <c r="I95" s="82"/>
      <c r="J95" s="215"/>
      <c r="K95" s="82"/>
      <c r="L95" s="82"/>
      <c r="M95" s="82"/>
      <c r="N95" s="82"/>
      <c r="O95" s="82"/>
      <c r="P95" s="82"/>
      <c r="Q95" s="82"/>
      <c r="R95" s="82"/>
      <c r="S95" s="82"/>
      <c r="T95" s="82"/>
    </row>
    <row r="96" spans="1:20" s="93" customFormat="1" ht="12.75">
      <c r="A96" s="82"/>
      <c r="B96" s="82"/>
      <c r="C96" s="82"/>
      <c r="D96" s="82"/>
      <c r="E96" s="82"/>
      <c r="F96" s="82"/>
      <c r="G96" s="82"/>
      <c r="H96" s="82"/>
      <c r="I96" s="82"/>
      <c r="J96" s="215"/>
      <c r="K96" s="82"/>
      <c r="L96" s="82"/>
      <c r="M96" s="82"/>
      <c r="N96" s="82"/>
      <c r="O96" s="82"/>
      <c r="P96" s="82"/>
      <c r="Q96" s="82"/>
      <c r="R96" s="82"/>
      <c r="S96" s="82"/>
      <c r="T96" s="82"/>
    </row>
    <row r="97" spans="1:20" s="93" customFormat="1" ht="12.75">
      <c r="A97" s="82"/>
      <c r="B97" s="82"/>
      <c r="C97" s="82"/>
      <c r="D97" s="82"/>
      <c r="E97" s="82"/>
      <c r="F97" s="82"/>
      <c r="G97" s="82"/>
      <c r="H97" s="82"/>
      <c r="I97" s="82"/>
      <c r="J97" s="215"/>
      <c r="K97" s="82"/>
      <c r="L97" s="82"/>
      <c r="M97" s="82"/>
      <c r="N97" s="82"/>
      <c r="O97" s="82"/>
      <c r="P97" s="82"/>
      <c r="Q97" s="82"/>
      <c r="R97" s="82"/>
      <c r="S97" s="82"/>
      <c r="T97" s="82"/>
    </row>
    <row r="98" spans="1:20" s="93" customFormat="1" ht="12.75">
      <c r="A98" s="82"/>
      <c r="B98" s="82"/>
      <c r="C98" s="82"/>
      <c r="D98" s="82"/>
      <c r="E98" s="82"/>
      <c r="F98" s="82"/>
      <c r="G98" s="82"/>
      <c r="H98" s="82"/>
      <c r="I98" s="82"/>
      <c r="J98" s="215"/>
      <c r="K98" s="82"/>
      <c r="L98" s="82"/>
      <c r="M98" s="82"/>
      <c r="N98" s="82"/>
      <c r="O98" s="82"/>
      <c r="P98" s="82"/>
      <c r="Q98" s="82"/>
      <c r="R98" s="82"/>
      <c r="S98" s="82"/>
      <c r="T98" s="82"/>
    </row>
    <row r="99" spans="1:20" s="93" customFormat="1" ht="12.75">
      <c r="A99" s="82"/>
      <c r="B99" s="82"/>
      <c r="C99" s="82"/>
      <c r="D99" s="82"/>
      <c r="E99" s="82"/>
      <c r="F99" s="82"/>
      <c r="G99" s="82"/>
      <c r="H99" s="82"/>
      <c r="I99" s="82"/>
      <c r="J99" s="215"/>
      <c r="K99" s="82"/>
      <c r="L99" s="82"/>
      <c r="M99" s="82"/>
      <c r="N99" s="82"/>
      <c r="O99" s="82"/>
      <c r="P99" s="82"/>
      <c r="Q99" s="82"/>
      <c r="R99" s="82"/>
      <c r="S99" s="82"/>
      <c r="T99" s="82"/>
    </row>
    <row r="100" spans="1:20" s="93" customFormat="1" ht="12.75">
      <c r="A100" s="82"/>
      <c r="B100" s="82"/>
      <c r="C100" s="82"/>
      <c r="D100" s="82"/>
      <c r="E100" s="82"/>
      <c r="F100" s="82"/>
      <c r="G100" s="82"/>
      <c r="H100" s="82"/>
      <c r="I100" s="82"/>
      <c r="J100" s="215"/>
      <c r="K100" s="82"/>
      <c r="L100" s="82"/>
      <c r="M100" s="82"/>
      <c r="N100" s="82"/>
      <c r="O100" s="82"/>
      <c r="P100" s="82"/>
      <c r="Q100" s="82"/>
      <c r="R100" s="82"/>
      <c r="S100" s="82"/>
      <c r="T100" s="82"/>
    </row>
    <row r="101" spans="1:20" s="93" customFormat="1" ht="12.75">
      <c r="A101" s="82"/>
      <c r="B101" s="82"/>
      <c r="C101" s="82"/>
      <c r="D101" s="82"/>
      <c r="E101" s="82"/>
      <c r="F101" s="82"/>
      <c r="G101" s="82"/>
      <c r="H101" s="82"/>
      <c r="I101" s="82"/>
      <c r="J101" s="215"/>
      <c r="K101" s="82"/>
      <c r="L101" s="82"/>
      <c r="M101" s="82"/>
      <c r="N101" s="82"/>
      <c r="O101" s="82"/>
      <c r="P101" s="82"/>
      <c r="Q101" s="82"/>
      <c r="R101" s="82"/>
      <c r="S101" s="82"/>
      <c r="T101" s="82"/>
    </row>
    <row r="102" spans="1:20" s="93" customFormat="1" ht="12.75">
      <c r="A102" s="82"/>
      <c r="B102" s="82"/>
      <c r="C102" s="82"/>
      <c r="D102" s="82"/>
      <c r="E102" s="82"/>
      <c r="F102" s="82"/>
      <c r="G102" s="82"/>
      <c r="H102" s="82"/>
      <c r="I102" s="82"/>
      <c r="J102" s="215"/>
      <c r="K102" s="82"/>
      <c r="L102" s="82"/>
      <c r="M102" s="82"/>
      <c r="N102" s="82"/>
      <c r="O102" s="82"/>
      <c r="P102" s="82"/>
      <c r="Q102" s="82"/>
      <c r="R102" s="82"/>
      <c r="S102" s="82"/>
      <c r="T102" s="82"/>
    </row>
    <row r="103" spans="1:20" s="93" customFormat="1" ht="12.75">
      <c r="A103" s="82"/>
      <c r="B103" s="82"/>
      <c r="C103" s="82"/>
      <c r="D103" s="82"/>
      <c r="E103" s="82"/>
      <c r="F103" s="82"/>
      <c r="G103" s="82"/>
      <c r="H103" s="82"/>
      <c r="I103" s="82"/>
      <c r="J103" s="215"/>
      <c r="K103" s="82"/>
      <c r="L103" s="82"/>
      <c r="M103" s="82"/>
      <c r="N103" s="82"/>
      <c r="O103" s="82"/>
      <c r="P103" s="82"/>
      <c r="Q103" s="82"/>
      <c r="R103" s="82"/>
      <c r="S103" s="82"/>
      <c r="T103" s="82"/>
    </row>
    <row r="104" spans="1:20" s="93" customFormat="1" ht="12.75">
      <c r="A104" s="82"/>
      <c r="B104" s="82"/>
      <c r="C104" s="82"/>
      <c r="D104" s="82"/>
      <c r="E104" s="82"/>
      <c r="F104" s="82"/>
      <c r="G104" s="82"/>
      <c r="H104" s="82"/>
      <c r="I104" s="82"/>
      <c r="J104" s="215"/>
      <c r="K104" s="82"/>
      <c r="L104" s="82"/>
      <c r="M104" s="82"/>
      <c r="N104" s="82"/>
      <c r="O104" s="82"/>
      <c r="P104" s="82"/>
      <c r="Q104" s="82"/>
      <c r="R104" s="82"/>
      <c r="S104" s="82"/>
      <c r="T104" s="82"/>
    </row>
    <row r="105" spans="1:20" s="93" customFormat="1" ht="12.75">
      <c r="A105" s="82"/>
      <c r="B105" s="82"/>
      <c r="C105" s="82"/>
      <c r="D105" s="82"/>
      <c r="E105" s="82"/>
      <c r="F105" s="82"/>
      <c r="G105" s="82"/>
      <c r="H105" s="82"/>
      <c r="I105" s="82"/>
      <c r="J105" s="215"/>
      <c r="K105" s="82"/>
      <c r="L105" s="82"/>
      <c r="M105" s="82"/>
      <c r="N105" s="82"/>
      <c r="O105" s="82"/>
      <c r="P105" s="82"/>
      <c r="Q105" s="82"/>
      <c r="R105" s="82"/>
      <c r="S105" s="82"/>
      <c r="T105" s="82"/>
    </row>
    <row r="106" spans="1:20" s="93" customFormat="1" ht="12.75">
      <c r="A106" s="82"/>
      <c r="B106" s="82"/>
      <c r="C106" s="82"/>
      <c r="D106" s="82"/>
      <c r="E106" s="82"/>
      <c r="F106" s="82"/>
      <c r="G106" s="82"/>
      <c r="H106" s="82"/>
      <c r="I106" s="82"/>
      <c r="J106" s="215"/>
      <c r="K106" s="82"/>
      <c r="L106" s="82"/>
      <c r="M106" s="82"/>
      <c r="N106" s="82"/>
      <c r="O106" s="82"/>
      <c r="P106" s="82"/>
      <c r="Q106" s="82"/>
      <c r="R106" s="82"/>
      <c r="S106" s="82"/>
      <c r="T106" s="82"/>
    </row>
    <row r="107" spans="1:20" s="93" customFormat="1" ht="12.75">
      <c r="A107" s="82"/>
      <c r="B107" s="82"/>
      <c r="C107" s="82"/>
      <c r="D107" s="82"/>
      <c r="E107" s="82"/>
      <c r="F107" s="82"/>
      <c r="G107" s="82"/>
      <c r="H107" s="82"/>
      <c r="I107" s="82"/>
      <c r="J107" s="215"/>
      <c r="K107" s="82"/>
      <c r="L107" s="82"/>
      <c r="M107" s="82"/>
      <c r="N107" s="82"/>
      <c r="O107" s="82"/>
      <c r="P107" s="82"/>
      <c r="Q107" s="82"/>
      <c r="R107" s="82"/>
      <c r="S107" s="82"/>
      <c r="T107" s="82"/>
    </row>
    <row r="108" spans="1:20" s="93" customFormat="1" ht="12.75">
      <c r="A108" s="82"/>
      <c r="B108" s="82"/>
      <c r="C108" s="82"/>
      <c r="D108" s="82"/>
      <c r="E108" s="82"/>
      <c r="F108" s="82"/>
      <c r="G108" s="82"/>
      <c r="H108" s="82"/>
      <c r="I108" s="82"/>
      <c r="J108" s="215"/>
      <c r="K108" s="82"/>
      <c r="L108" s="82"/>
      <c r="M108" s="82"/>
      <c r="N108" s="82"/>
      <c r="O108" s="82"/>
      <c r="P108" s="82"/>
      <c r="Q108" s="82"/>
      <c r="R108" s="82"/>
      <c r="S108" s="82"/>
      <c r="T108" s="82"/>
    </row>
    <row r="109" spans="1:20" s="93" customFormat="1" ht="12.75">
      <c r="A109" s="82"/>
      <c r="B109" s="82"/>
      <c r="C109" s="82"/>
      <c r="D109" s="82"/>
      <c r="E109" s="82"/>
      <c r="F109" s="82"/>
      <c r="G109" s="82"/>
      <c r="H109" s="82"/>
      <c r="I109" s="82"/>
      <c r="J109" s="215"/>
      <c r="K109" s="82"/>
      <c r="L109" s="82"/>
      <c r="M109" s="82"/>
      <c r="N109" s="82"/>
      <c r="O109" s="82"/>
      <c r="P109" s="82"/>
      <c r="Q109" s="82"/>
      <c r="R109" s="82"/>
      <c r="S109" s="82"/>
      <c r="T109" s="82"/>
    </row>
    <row r="110" spans="1:20" s="93" customFormat="1" ht="12.75">
      <c r="A110" s="82"/>
      <c r="B110" s="82"/>
      <c r="C110" s="82"/>
      <c r="D110" s="82"/>
      <c r="E110" s="82"/>
      <c r="F110" s="82"/>
      <c r="G110" s="82"/>
      <c r="H110" s="82"/>
      <c r="I110" s="82"/>
      <c r="J110" s="215"/>
      <c r="K110" s="82"/>
      <c r="L110" s="82"/>
      <c r="M110" s="82"/>
      <c r="N110" s="82"/>
      <c r="O110" s="82"/>
      <c r="P110" s="82"/>
      <c r="Q110" s="82"/>
      <c r="R110" s="82"/>
      <c r="S110" s="82"/>
      <c r="T110" s="82"/>
    </row>
    <row r="111" spans="1:20" s="93" customFormat="1" ht="12.75">
      <c r="A111" s="82"/>
      <c r="B111" s="82"/>
      <c r="C111" s="82"/>
      <c r="D111" s="82"/>
      <c r="E111" s="82"/>
      <c r="F111" s="82"/>
      <c r="G111" s="82"/>
      <c r="H111" s="82"/>
      <c r="I111" s="82"/>
      <c r="J111" s="215"/>
      <c r="K111" s="82"/>
      <c r="L111" s="82"/>
      <c r="M111" s="82"/>
      <c r="N111" s="82"/>
      <c r="O111" s="82"/>
      <c r="P111" s="82"/>
      <c r="Q111" s="82"/>
      <c r="R111" s="82"/>
      <c r="S111" s="82"/>
      <c r="T111" s="82"/>
    </row>
    <row r="112" spans="1:20" s="93" customFormat="1" ht="12.75">
      <c r="A112" s="82"/>
      <c r="B112" s="82"/>
      <c r="C112" s="82"/>
      <c r="D112" s="82"/>
      <c r="E112" s="82"/>
      <c r="F112" s="82"/>
      <c r="G112" s="82"/>
      <c r="H112" s="82"/>
      <c r="I112" s="82"/>
      <c r="J112" s="215"/>
      <c r="K112" s="82"/>
      <c r="L112" s="82"/>
      <c r="M112" s="82"/>
      <c r="N112" s="82"/>
      <c r="O112" s="82"/>
      <c r="P112" s="82"/>
      <c r="Q112" s="82"/>
      <c r="R112" s="82"/>
      <c r="S112" s="82"/>
      <c r="T112" s="82"/>
    </row>
    <row r="113" spans="1:20" s="93" customFormat="1" ht="12.75">
      <c r="A113" s="82"/>
      <c r="B113" s="82"/>
      <c r="C113" s="82"/>
      <c r="D113" s="82"/>
      <c r="E113" s="82"/>
      <c r="F113" s="82"/>
      <c r="G113" s="82"/>
      <c r="H113" s="82"/>
      <c r="I113" s="82"/>
      <c r="J113" s="215"/>
      <c r="K113" s="82"/>
      <c r="L113" s="82"/>
      <c r="M113" s="82"/>
      <c r="N113" s="82"/>
      <c r="O113" s="82"/>
      <c r="P113" s="82"/>
      <c r="Q113" s="82"/>
      <c r="R113" s="82"/>
      <c r="S113" s="82"/>
      <c r="T113" s="82"/>
    </row>
    <row r="114" spans="1:20" s="93" customFormat="1" ht="12.75">
      <c r="A114" s="82"/>
      <c r="B114" s="82"/>
      <c r="C114" s="82"/>
      <c r="D114" s="82"/>
      <c r="E114" s="82"/>
      <c r="F114" s="82"/>
      <c r="G114" s="82"/>
      <c r="H114" s="82"/>
      <c r="I114" s="82"/>
      <c r="J114" s="215"/>
      <c r="K114" s="82"/>
      <c r="L114" s="82"/>
      <c r="M114" s="82"/>
      <c r="N114" s="82"/>
      <c r="O114" s="82"/>
      <c r="P114" s="82"/>
      <c r="Q114" s="82"/>
      <c r="R114" s="82"/>
      <c r="S114" s="82"/>
      <c r="T114" s="82"/>
    </row>
    <row r="115" spans="1:20" s="93" customFormat="1" ht="12.75">
      <c r="A115" s="82"/>
      <c r="B115" s="82"/>
      <c r="C115" s="82"/>
      <c r="D115" s="82"/>
      <c r="E115" s="82"/>
      <c r="F115" s="82"/>
      <c r="G115" s="82"/>
      <c r="H115" s="82"/>
      <c r="I115" s="82"/>
      <c r="J115" s="215"/>
      <c r="K115" s="82"/>
      <c r="L115" s="82"/>
      <c r="M115" s="82"/>
      <c r="N115" s="82"/>
      <c r="O115" s="82"/>
      <c r="P115" s="82"/>
      <c r="Q115" s="82"/>
      <c r="R115" s="82"/>
      <c r="S115" s="82"/>
      <c r="T115" s="82"/>
    </row>
    <row r="116" spans="1:20" s="93" customFormat="1" ht="12.75">
      <c r="A116" s="82"/>
      <c r="B116" s="82"/>
      <c r="C116" s="82"/>
      <c r="D116" s="82"/>
      <c r="E116" s="82"/>
      <c r="F116" s="82"/>
      <c r="G116" s="82"/>
      <c r="H116" s="82"/>
      <c r="I116" s="82"/>
      <c r="J116" s="215"/>
      <c r="K116" s="82"/>
      <c r="L116" s="82"/>
      <c r="M116" s="82"/>
      <c r="N116" s="82"/>
      <c r="O116" s="82"/>
      <c r="P116" s="82"/>
      <c r="Q116" s="82"/>
      <c r="R116" s="82"/>
      <c r="S116" s="82"/>
      <c r="T116" s="82"/>
    </row>
    <row r="117" spans="1:20" s="93" customFormat="1" ht="12.75">
      <c r="A117" s="82"/>
      <c r="B117" s="82"/>
      <c r="C117" s="82"/>
      <c r="D117" s="82"/>
      <c r="E117" s="82"/>
      <c r="F117" s="82"/>
      <c r="G117" s="82"/>
      <c r="H117" s="82"/>
      <c r="I117" s="82"/>
      <c r="J117" s="215"/>
      <c r="K117" s="82"/>
      <c r="L117" s="82"/>
      <c r="M117" s="82"/>
      <c r="N117" s="82"/>
      <c r="O117" s="82"/>
      <c r="P117" s="82"/>
      <c r="Q117" s="82"/>
      <c r="R117" s="82"/>
      <c r="S117" s="82"/>
      <c r="T117" s="82"/>
    </row>
    <row r="118" spans="1:20" s="93" customFormat="1" ht="12.75">
      <c r="A118" s="82"/>
      <c r="B118" s="82"/>
      <c r="C118" s="82"/>
      <c r="D118" s="82"/>
      <c r="E118" s="82"/>
      <c r="F118" s="82"/>
      <c r="G118" s="82"/>
      <c r="H118" s="82"/>
      <c r="I118" s="82"/>
      <c r="J118" s="215"/>
      <c r="K118" s="82"/>
      <c r="L118" s="82"/>
      <c r="M118" s="82"/>
      <c r="N118" s="82"/>
      <c r="O118" s="82"/>
      <c r="P118" s="82"/>
      <c r="Q118" s="82"/>
      <c r="R118" s="82"/>
      <c r="S118" s="82"/>
      <c r="T118" s="82"/>
    </row>
    <row r="119" spans="1:20" s="93" customFormat="1" ht="12.75">
      <c r="A119" s="82"/>
      <c r="B119" s="82"/>
      <c r="C119" s="82"/>
      <c r="D119" s="82"/>
      <c r="E119" s="82"/>
      <c r="F119" s="82"/>
      <c r="G119" s="82"/>
      <c r="H119" s="82"/>
      <c r="I119" s="82"/>
      <c r="J119" s="215"/>
      <c r="K119" s="82"/>
      <c r="L119" s="82"/>
      <c r="M119" s="82"/>
      <c r="N119" s="82"/>
      <c r="O119" s="82"/>
      <c r="P119" s="82"/>
      <c r="Q119" s="82"/>
      <c r="R119" s="82"/>
      <c r="S119" s="82"/>
      <c r="T119" s="82"/>
    </row>
    <row r="120" spans="1:20" s="93" customFormat="1" ht="12.75">
      <c r="A120" s="82"/>
      <c r="B120" s="82"/>
      <c r="C120" s="82"/>
      <c r="D120" s="82"/>
      <c r="E120" s="82"/>
      <c r="F120" s="82"/>
      <c r="G120" s="82"/>
      <c r="H120" s="82"/>
      <c r="I120" s="82"/>
      <c r="J120" s="215"/>
      <c r="K120" s="82"/>
      <c r="L120" s="82"/>
      <c r="M120" s="82"/>
      <c r="N120" s="82"/>
      <c r="O120" s="82"/>
      <c r="P120" s="82"/>
      <c r="Q120" s="82"/>
      <c r="R120" s="82"/>
      <c r="S120" s="82"/>
      <c r="T120" s="82"/>
    </row>
    <row r="121" spans="1:20" s="93" customFormat="1" ht="12.75">
      <c r="A121" s="82"/>
      <c r="B121" s="82"/>
      <c r="C121" s="82"/>
      <c r="D121" s="82"/>
      <c r="E121" s="82"/>
      <c r="F121" s="82"/>
      <c r="G121" s="82"/>
      <c r="H121" s="82"/>
      <c r="I121" s="82"/>
      <c r="J121" s="215"/>
      <c r="K121" s="82"/>
      <c r="L121" s="82"/>
      <c r="M121" s="82"/>
      <c r="N121" s="82"/>
      <c r="O121" s="82"/>
      <c r="P121" s="82"/>
      <c r="Q121" s="82"/>
      <c r="R121" s="82"/>
      <c r="S121" s="82"/>
      <c r="T121" s="82"/>
    </row>
    <row r="122" spans="1:20" s="93" customFormat="1" ht="12.75">
      <c r="A122" s="82"/>
      <c r="B122" s="82"/>
      <c r="C122" s="82"/>
      <c r="D122" s="82"/>
      <c r="E122" s="82"/>
      <c r="F122" s="82"/>
      <c r="G122" s="82"/>
      <c r="H122" s="82"/>
      <c r="I122" s="82"/>
      <c r="J122" s="215"/>
      <c r="K122" s="82"/>
      <c r="L122" s="82"/>
      <c r="M122" s="82"/>
      <c r="N122" s="82"/>
      <c r="O122" s="82"/>
      <c r="P122" s="82"/>
      <c r="Q122" s="82"/>
      <c r="R122" s="82"/>
      <c r="S122" s="82"/>
      <c r="T122" s="82"/>
    </row>
    <row r="123" spans="1:20" s="93" customFormat="1" ht="12.75">
      <c r="A123" s="82"/>
      <c r="B123" s="82"/>
      <c r="C123" s="82"/>
      <c r="D123" s="82"/>
      <c r="E123" s="82"/>
      <c r="F123" s="82"/>
      <c r="G123" s="82"/>
      <c r="H123" s="82"/>
      <c r="I123" s="82"/>
      <c r="J123" s="215"/>
      <c r="K123" s="82"/>
      <c r="L123" s="82"/>
      <c r="M123" s="82"/>
      <c r="N123" s="82"/>
      <c r="O123" s="82"/>
      <c r="P123" s="82"/>
      <c r="Q123" s="82"/>
      <c r="R123" s="82"/>
      <c r="S123" s="82"/>
      <c r="T123" s="82"/>
    </row>
    <row r="124" spans="1:20" s="93" customFormat="1" ht="12.75">
      <c r="A124" s="82"/>
      <c r="B124" s="82"/>
      <c r="C124" s="82"/>
      <c r="D124" s="82"/>
      <c r="E124" s="82"/>
      <c r="F124" s="82"/>
      <c r="G124" s="82"/>
      <c r="H124" s="82"/>
      <c r="I124" s="82"/>
      <c r="J124" s="215"/>
      <c r="K124" s="82"/>
      <c r="L124" s="82"/>
      <c r="M124" s="82"/>
      <c r="N124" s="82"/>
      <c r="O124" s="82"/>
      <c r="P124" s="82"/>
      <c r="Q124" s="82"/>
      <c r="R124" s="82"/>
      <c r="S124" s="82"/>
      <c r="T124" s="82"/>
    </row>
    <row r="125" spans="1:20" s="93" customFormat="1" ht="12.75">
      <c r="A125" s="82"/>
      <c r="B125" s="82"/>
      <c r="C125" s="82"/>
      <c r="D125" s="82"/>
      <c r="E125" s="82"/>
      <c r="F125" s="82"/>
      <c r="G125" s="82"/>
      <c r="H125" s="82"/>
      <c r="I125" s="82"/>
      <c r="J125" s="215"/>
      <c r="K125" s="82"/>
      <c r="L125" s="82"/>
      <c r="M125" s="82"/>
      <c r="N125" s="82"/>
      <c r="O125" s="82"/>
      <c r="P125" s="82"/>
      <c r="Q125" s="82"/>
      <c r="R125" s="82"/>
      <c r="S125" s="82"/>
      <c r="T125" s="82"/>
    </row>
    <row r="126" spans="1:20" s="93" customFormat="1" ht="12.75">
      <c r="A126" s="82"/>
      <c r="B126" s="82"/>
      <c r="C126" s="82"/>
      <c r="D126" s="82"/>
      <c r="E126" s="82"/>
      <c r="F126" s="82"/>
      <c r="G126" s="82"/>
      <c r="H126" s="82"/>
      <c r="I126" s="82"/>
      <c r="J126" s="215"/>
      <c r="K126" s="82"/>
      <c r="L126" s="82"/>
      <c r="M126" s="82"/>
      <c r="N126" s="82"/>
      <c r="O126" s="82"/>
      <c r="P126" s="82"/>
      <c r="Q126" s="82"/>
      <c r="R126" s="82"/>
      <c r="S126" s="82"/>
      <c r="T126" s="82"/>
    </row>
    <row r="127" spans="1:20" s="93" customFormat="1" ht="12.75">
      <c r="A127" s="82"/>
      <c r="B127" s="82"/>
      <c r="C127" s="82"/>
      <c r="D127" s="82"/>
      <c r="E127" s="82"/>
      <c r="F127" s="82"/>
      <c r="G127" s="82"/>
      <c r="H127" s="82"/>
      <c r="I127" s="82"/>
      <c r="J127" s="215"/>
      <c r="K127" s="82"/>
      <c r="L127" s="82"/>
      <c r="M127" s="82"/>
      <c r="N127" s="82"/>
      <c r="O127" s="82"/>
      <c r="P127" s="82"/>
      <c r="Q127" s="82"/>
      <c r="R127" s="82"/>
      <c r="S127" s="82"/>
      <c r="T127" s="82"/>
    </row>
    <row r="128" spans="1:20" s="93" customFormat="1" ht="12.75">
      <c r="A128" s="82"/>
      <c r="B128" s="82"/>
      <c r="C128" s="82"/>
      <c r="D128" s="82"/>
      <c r="E128" s="82"/>
      <c r="F128" s="82"/>
      <c r="G128" s="82"/>
      <c r="H128" s="82"/>
      <c r="I128" s="82"/>
      <c r="J128" s="215"/>
      <c r="K128" s="82"/>
      <c r="L128" s="82"/>
      <c r="M128" s="82"/>
      <c r="N128" s="82"/>
      <c r="O128" s="82"/>
      <c r="P128" s="82"/>
      <c r="Q128" s="82"/>
      <c r="R128" s="82"/>
      <c r="S128" s="82"/>
      <c r="T128" s="82"/>
    </row>
    <row r="129" spans="1:20" s="93" customFormat="1" ht="12.75">
      <c r="A129" s="82"/>
      <c r="B129" s="82"/>
      <c r="C129" s="82"/>
      <c r="D129" s="82"/>
      <c r="E129" s="82"/>
      <c r="F129" s="82"/>
      <c r="G129" s="82"/>
      <c r="H129" s="82"/>
      <c r="I129" s="82"/>
      <c r="J129" s="215"/>
      <c r="K129" s="82"/>
      <c r="L129" s="82"/>
      <c r="M129" s="82"/>
      <c r="N129" s="82"/>
      <c r="O129" s="82"/>
      <c r="P129" s="82"/>
      <c r="Q129" s="82"/>
      <c r="R129" s="82"/>
      <c r="S129" s="82"/>
      <c r="T129" s="82"/>
    </row>
    <row r="130" spans="1:20" s="93" customFormat="1" ht="12.75">
      <c r="A130" s="82"/>
      <c r="B130" s="82"/>
      <c r="C130" s="82"/>
      <c r="D130" s="82"/>
      <c r="E130" s="82"/>
      <c r="F130" s="82"/>
      <c r="G130" s="82"/>
      <c r="H130" s="82"/>
      <c r="I130" s="82"/>
      <c r="J130" s="215"/>
      <c r="K130" s="82"/>
      <c r="L130" s="82"/>
      <c r="M130" s="82"/>
      <c r="N130" s="82"/>
      <c r="O130" s="82"/>
      <c r="P130" s="82"/>
      <c r="Q130" s="82"/>
      <c r="R130" s="82"/>
      <c r="S130" s="82"/>
      <c r="T130" s="82"/>
    </row>
    <row r="131" spans="1:20" s="93" customFormat="1" ht="12.75">
      <c r="A131" s="82"/>
      <c r="B131" s="82"/>
      <c r="C131" s="82"/>
      <c r="D131" s="82"/>
      <c r="E131" s="82"/>
      <c r="F131" s="82"/>
      <c r="G131" s="82"/>
      <c r="H131" s="82"/>
      <c r="I131" s="82"/>
      <c r="J131" s="215"/>
      <c r="K131" s="82"/>
      <c r="L131" s="82"/>
      <c r="M131" s="82"/>
      <c r="N131" s="82"/>
      <c r="O131" s="82"/>
      <c r="P131" s="82"/>
      <c r="Q131" s="82"/>
      <c r="R131" s="82"/>
      <c r="S131" s="82"/>
      <c r="T131" s="82"/>
    </row>
    <row r="132" spans="1:20" s="93" customFormat="1" ht="12.75">
      <c r="A132" s="82"/>
      <c r="B132" s="82"/>
      <c r="C132" s="82"/>
      <c r="D132" s="82"/>
      <c r="E132" s="82"/>
      <c r="F132" s="82"/>
      <c r="G132" s="82"/>
      <c r="H132" s="82"/>
      <c r="I132" s="82"/>
      <c r="J132" s="215"/>
      <c r="K132" s="82"/>
      <c r="L132" s="82"/>
      <c r="M132" s="82"/>
      <c r="N132" s="82"/>
      <c r="O132" s="82"/>
      <c r="P132" s="82"/>
      <c r="Q132" s="82"/>
      <c r="R132" s="82"/>
      <c r="S132" s="82"/>
      <c r="T132" s="82"/>
    </row>
    <row r="133" spans="1:20" s="93" customFormat="1" ht="12.75">
      <c r="A133" s="82"/>
      <c r="B133" s="82"/>
      <c r="C133" s="82"/>
      <c r="D133" s="82"/>
      <c r="E133" s="82"/>
      <c r="F133" s="82"/>
      <c r="G133" s="82"/>
      <c r="H133" s="82"/>
      <c r="I133" s="82"/>
      <c r="J133" s="215"/>
      <c r="K133" s="82"/>
      <c r="L133" s="82"/>
      <c r="M133" s="82"/>
      <c r="N133" s="82"/>
      <c r="O133" s="82"/>
      <c r="P133" s="82"/>
      <c r="Q133" s="82"/>
      <c r="R133" s="82"/>
      <c r="S133" s="82"/>
      <c r="T133" s="82"/>
    </row>
    <row r="134" spans="1:20" s="93" customFormat="1" ht="12.75">
      <c r="A134" s="82"/>
      <c r="B134" s="82"/>
      <c r="C134" s="82"/>
      <c r="D134" s="82"/>
      <c r="E134" s="82"/>
      <c r="F134" s="82"/>
      <c r="G134" s="82"/>
      <c r="H134" s="82"/>
      <c r="I134" s="82"/>
      <c r="J134" s="215"/>
      <c r="K134" s="82"/>
      <c r="L134" s="82"/>
      <c r="M134" s="82"/>
      <c r="N134" s="82"/>
      <c r="O134" s="82"/>
      <c r="P134" s="82"/>
      <c r="Q134" s="82"/>
      <c r="R134" s="82"/>
      <c r="S134" s="82"/>
      <c r="T134" s="82"/>
    </row>
    <row r="135" spans="1:20" s="93" customFormat="1" ht="12.75">
      <c r="A135" s="82"/>
      <c r="B135" s="82"/>
      <c r="C135" s="82"/>
      <c r="D135" s="82"/>
      <c r="E135" s="82"/>
      <c r="F135" s="82"/>
      <c r="G135" s="82"/>
      <c r="H135" s="82"/>
      <c r="I135" s="82"/>
      <c r="J135" s="215"/>
      <c r="K135" s="82"/>
      <c r="L135" s="82"/>
      <c r="M135" s="82"/>
      <c r="N135" s="82"/>
      <c r="O135" s="82"/>
      <c r="P135" s="82"/>
      <c r="Q135" s="82"/>
      <c r="R135" s="82"/>
      <c r="S135" s="82"/>
      <c r="T135" s="82"/>
    </row>
    <row r="136" spans="1:20" s="93" customFormat="1" ht="12.75">
      <c r="A136" s="82"/>
      <c r="B136" s="82"/>
      <c r="C136" s="82"/>
      <c r="D136" s="82"/>
      <c r="E136" s="82"/>
      <c r="F136" s="82"/>
      <c r="G136" s="82"/>
      <c r="H136" s="82"/>
      <c r="I136" s="82"/>
      <c r="J136" s="215"/>
      <c r="K136" s="82"/>
      <c r="L136" s="82"/>
      <c r="M136" s="82"/>
      <c r="N136" s="82"/>
      <c r="O136" s="82"/>
      <c r="P136" s="82"/>
      <c r="Q136" s="82"/>
      <c r="R136" s="82"/>
      <c r="S136" s="82"/>
      <c r="T136" s="82"/>
    </row>
    <row r="137" spans="1:20" s="93" customFormat="1" ht="12.75">
      <c r="A137" s="82"/>
      <c r="B137" s="82"/>
      <c r="C137" s="82"/>
      <c r="D137" s="82"/>
      <c r="E137" s="82"/>
      <c r="F137" s="82"/>
      <c r="G137" s="82"/>
      <c r="H137" s="82"/>
      <c r="I137" s="82"/>
      <c r="J137" s="215"/>
      <c r="K137" s="82"/>
      <c r="L137" s="82"/>
      <c r="M137" s="82"/>
      <c r="N137" s="82"/>
      <c r="O137" s="82"/>
      <c r="P137" s="82"/>
      <c r="Q137" s="82"/>
      <c r="R137" s="82"/>
      <c r="S137" s="82"/>
      <c r="T137" s="82"/>
    </row>
    <row r="138" spans="1:20" s="93" customFormat="1" ht="12.75">
      <c r="A138" s="82"/>
      <c r="B138" s="82"/>
      <c r="C138" s="82"/>
      <c r="D138" s="82"/>
      <c r="E138" s="82"/>
      <c r="F138" s="82"/>
      <c r="G138" s="82"/>
      <c r="H138" s="82"/>
      <c r="I138" s="82"/>
      <c r="J138" s="215"/>
      <c r="K138" s="82"/>
      <c r="L138" s="82"/>
      <c r="M138" s="82"/>
      <c r="N138" s="82"/>
      <c r="O138" s="82"/>
      <c r="P138" s="82"/>
      <c r="Q138" s="82"/>
      <c r="R138" s="82"/>
      <c r="S138" s="82"/>
      <c r="T138" s="82"/>
    </row>
    <row r="139" spans="1:20" s="93" customFormat="1" ht="12.75">
      <c r="A139" s="82"/>
      <c r="B139" s="82"/>
      <c r="C139" s="82"/>
      <c r="D139" s="82"/>
      <c r="E139" s="82"/>
      <c r="F139" s="82"/>
      <c r="G139" s="82"/>
      <c r="H139" s="82"/>
      <c r="I139" s="82"/>
      <c r="J139" s="215"/>
      <c r="K139" s="82"/>
      <c r="L139" s="82"/>
      <c r="M139" s="82"/>
      <c r="N139" s="82"/>
      <c r="O139" s="82"/>
      <c r="P139" s="82"/>
      <c r="Q139" s="82"/>
      <c r="R139" s="82"/>
      <c r="S139" s="82"/>
      <c r="T139" s="82"/>
    </row>
    <row r="140" spans="1:20" s="93" customFormat="1" ht="12.75">
      <c r="A140" s="82"/>
      <c r="B140" s="82"/>
      <c r="C140" s="82"/>
      <c r="D140" s="82"/>
      <c r="E140" s="82"/>
      <c r="F140" s="82"/>
      <c r="G140" s="82"/>
      <c r="H140" s="82"/>
      <c r="I140" s="82"/>
      <c r="J140" s="215"/>
      <c r="K140" s="82"/>
      <c r="L140" s="82"/>
      <c r="M140" s="82"/>
      <c r="N140" s="82"/>
      <c r="O140" s="82"/>
      <c r="P140" s="82"/>
      <c r="Q140" s="82"/>
      <c r="R140" s="82"/>
      <c r="S140" s="82"/>
      <c r="T140" s="82"/>
    </row>
    <row r="141" spans="1:20" s="93" customFormat="1" ht="12.75">
      <c r="A141" s="82"/>
      <c r="B141" s="82"/>
      <c r="C141" s="82"/>
      <c r="D141" s="82"/>
      <c r="E141" s="82"/>
      <c r="F141" s="82"/>
      <c r="G141" s="82"/>
      <c r="H141" s="82"/>
      <c r="I141" s="82"/>
      <c r="J141" s="215"/>
      <c r="K141" s="82"/>
      <c r="L141" s="82"/>
      <c r="M141" s="82"/>
      <c r="N141" s="82"/>
      <c r="O141" s="82"/>
      <c r="P141" s="82"/>
      <c r="Q141" s="82"/>
      <c r="R141" s="82"/>
      <c r="S141" s="82"/>
      <c r="T141" s="82"/>
    </row>
    <row r="142" spans="1:20" s="93" customFormat="1" ht="12.75">
      <c r="A142" s="82"/>
      <c r="B142" s="82"/>
      <c r="C142" s="82"/>
      <c r="D142" s="82"/>
      <c r="E142" s="82"/>
      <c r="F142" s="82"/>
      <c r="G142" s="82"/>
      <c r="H142" s="82"/>
      <c r="I142" s="82"/>
      <c r="J142" s="215"/>
      <c r="K142" s="82"/>
      <c r="L142" s="82"/>
      <c r="M142" s="82"/>
      <c r="N142" s="82"/>
      <c r="O142" s="82"/>
      <c r="P142" s="82"/>
      <c r="Q142" s="82"/>
      <c r="R142" s="82"/>
      <c r="S142" s="82"/>
      <c r="T142" s="82"/>
    </row>
    <row r="143" spans="1:20" s="93" customFormat="1" ht="12.75">
      <c r="A143" s="82"/>
      <c r="B143" s="82"/>
      <c r="C143" s="82"/>
      <c r="D143" s="82"/>
      <c r="E143" s="82"/>
      <c r="F143" s="82"/>
      <c r="G143" s="82"/>
      <c r="H143" s="82"/>
      <c r="I143" s="82"/>
      <c r="J143" s="215"/>
      <c r="K143" s="82"/>
      <c r="L143" s="82"/>
      <c r="M143" s="82"/>
      <c r="N143" s="82"/>
      <c r="O143" s="82"/>
      <c r="P143" s="82"/>
      <c r="Q143" s="82"/>
      <c r="R143" s="82"/>
      <c r="S143" s="82"/>
      <c r="T143" s="82"/>
    </row>
    <row r="144" spans="1:20" s="93" customFormat="1" ht="12.75">
      <c r="A144" s="82"/>
      <c r="B144" s="82"/>
      <c r="C144" s="82"/>
      <c r="D144" s="82"/>
      <c r="E144" s="82"/>
      <c r="F144" s="82"/>
      <c r="G144" s="82"/>
      <c r="H144" s="82"/>
      <c r="I144" s="82"/>
      <c r="J144" s="215"/>
      <c r="K144" s="82"/>
      <c r="L144" s="82"/>
      <c r="M144" s="82"/>
      <c r="N144" s="82"/>
      <c r="O144" s="82"/>
      <c r="P144" s="82"/>
      <c r="Q144" s="82"/>
      <c r="R144" s="82"/>
      <c r="S144" s="82"/>
      <c r="T144" s="82"/>
    </row>
    <row r="145" spans="1:20" s="93" customFormat="1" ht="12.75">
      <c r="A145" s="82"/>
      <c r="B145" s="82"/>
      <c r="C145" s="82"/>
      <c r="D145" s="82"/>
      <c r="E145" s="82"/>
      <c r="F145" s="82"/>
      <c r="G145" s="82"/>
      <c r="H145" s="82"/>
      <c r="I145" s="82"/>
      <c r="J145" s="215"/>
      <c r="K145" s="82"/>
      <c r="L145" s="82"/>
      <c r="M145" s="82"/>
      <c r="N145" s="82"/>
      <c r="O145" s="82"/>
      <c r="P145" s="82"/>
      <c r="Q145" s="82"/>
      <c r="R145" s="82"/>
      <c r="S145" s="82"/>
      <c r="T145" s="82"/>
    </row>
    <row r="146" spans="1:20" s="93" customFormat="1" ht="12.75">
      <c r="A146" s="82"/>
      <c r="B146" s="82"/>
      <c r="C146" s="82"/>
      <c r="D146" s="82"/>
      <c r="E146" s="82"/>
      <c r="F146" s="82"/>
      <c r="G146" s="82"/>
      <c r="H146" s="82"/>
      <c r="I146" s="82"/>
      <c r="J146" s="215"/>
      <c r="K146" s="82"/>
      <c r="L146" s="82"/>
      <c r="M146" s="82"/>
      <c r="N146" s="82"/>
      <c r="O146" s="82"/>
      <c r="P146" s="82"/>
      <c r="Q146" s="82"/>
      <c r="R146" s="82"/>
      <c r="S146" s="82"/>
      <c r="T146" s="82"/>
    </row>
    <row r="147" spans="1:20" s="93" customFormat="1" ht="12.75">
      <c r="A147" s="82"/>
      <c r="B147" s="82"/>
      <c r="C147" s="82"/>
      <c r="D147" s="82"/>
      <c r="E147" s="82"/>
      <c r="F147" s="82"/>
      <c r="G147" s="82"/>
      <c r="H147" s="82"/>
      <c r="I147" s="82"/>
      <c r="J147" s="215"/>
      <c r="K147" s="82"/>
      <c r="L147" s="82"/>
      <c r="M147" s="82"/>
      <c r="N147" s="82"/>
      <c r="O147" s="82"/>
      <c r="P147" s="82"/>
      <c r="Q147" s="82"/>
      <c r="R147" s="82"/>
      <c r="S147" s="82"/>
      <c r="T147" s="82"/>
    </row>
    <row r="148" spans="1:20" s="93" customFormat="1" ht="12.75">
      <c r="A148" s="82"/>
      <c r="B148" s="82"/>
      <c r="C148" s="82"/>
      <c r="D148" s="82"/>
      <c r="E148" s="82"/>
      <c r="F148" s="82"/>
      <c r="G148" s="82"/>
      <c r="H148" s="82"/>
      <c r="I148" s="82"/>
      <c r="J148" s="215"/>
      <c r="K148" s="82"/>
      <c r="L148" s="82"/>
      <c r="M148" s="82"/>
      <c r="N148" s="82"/>
      <c r="O148" s="82"/>
      <c r="P148" s="82"/>
      <c r="Q148" s="82"/>
      <c r="R148" s="82"/>
      <c r="S148" s="82"/>
      <c r="T148" s="82"/>
    </row>
    <row r="149" spans="1:20" s="93" customFormat="1" ht="12.75">
      <c r="A149" s="82"/>
      <c r="B149" s="82"/>
      <c r="C149" s="82"/>
      <c r="D149" s="82"/>
      <c r="E149" s="82"/>
      <c r="F149" s="82"/>
      <c r="G149" s="82"/>
      <c r="H149" s="82"/>
      <c r="I149" s="82"/>
      <c r="J149" s="215"/>
      <c r="K149" s="82"/>
      <c r="L149" s="82"/>
      <c r="M149" s="82"/>
      <c r="N149" s="82"/>
      <c r="O149" s="82"/>
      <c r="P149" s="82"/>
      <c r="Q149" s="82"/>
      <c r="R149" s="82"/>
      <c r="S149" s="82"/>
      <c r="T149" s="82"/>
    </row>
    <row r="150" spans="1:20" s="93" customFormat="1" ht="12.75">
      <c r="A150" s="82"/>
      <c r="B150" s="82"/>
      <c r="C150" s="82"/>
      <c r="D150" s="82"/>
      <c r="E150" s="82"/>
      <c r="F150" s="82"/>
      <c r="G150" s="82"/>
      <c r="H150" s="82"/>
      <c r="I150" s="82"/>
      <c r="J150" s="215"/>
      <c r="K150" s="82"/>
      <c r="L150" s="82"/>
      <c r="M150" s="82"/>
      <c r="N150" s="82"/>
      <c r="O150" s="82"/>
      <c r="P150" s="82"/>
      <c r="Q150" s="82"/>
      <c r="R150" s="82"/>
      <c r="S150" s="82"/>
      <c r="T150" s="82"/>
    </row>
    <row r="151" spans="1:20" s="93" customFormat="1" ht="12.75">
      <c r="A151" s="82"/>
      <c r="B151" s="82"/>
      <c r="C151" s="82"/>
      <c r="D151" s="82"/>
      <c r="E151" s="82"/>
      <c r="F151" s="82"/>
      <c r="G151" s="82"/>
      <c r="H151" s="82"/>
      <c r="I151" s="82"/>
      <c r="J151" s="215"/>
      <c r="K151" s="82"/>
      <c r="L151" s="82"/>
      <c r="M151" s="82"/>
      <c r="N151" s="82"/>
      <c r="O151" s="82"/>
      <c r="P151" s="82"/>
      <c r="Q151" s="82"/>
      <c r="R151" s="82"/>
      <c r="S151" s="82"/>
      <c r="T151" s="82"/>
    </row>
    <row r="152" spans="1:20" s="93" customFormat="1" ht="12.75">
      <c r="A152" s="82"/>
      <c r="B152" s="82"/>
      <c r="C152" s="82"/>
      <c r="D152" s="82"/>
      <c r="E152" s="82"/>
      <c r="F152" s="82"/>
      <c r="G152" s="82"/>
      <c r="H152" s="82"/>
      <c r="I152" s="82"/>
      <c r="J152" s="215"/>
      <c r="K152" s="82"/>
      <c r="L152" s="82"/>
      <c r="M152" s="82"/>
      <c r="N152" s="82"/>
      <c r="O152" s="82"/>
      <c r="P152" s="82"/>
      <c r="Q152" s="82"/>
      <c r="R152" s="82"/>
      <c r="S152" s="82"/>
      <c r="T152" s="82"/>
    </row>
    <row r="153" spans="1:20" s="93" customFormat="1" ht="12.75">
      <c r="A153" s="82"/>
      <c r="B153" s="82"/>
      <c r="C153" s="82"/>
      <c r="D153" s="82"/>
      <c r="E153" s="82"/>
      <c r="F153" s="82"/>
      <c r="G153" s="82"/>
      <c r="H153" s="82"/>
      <c r="I153" s="82"/>
      <c r="J153" s="215"/>
      <c r="K153" s="82"/>
      <c r="L153" s="82"/>
      <c r="M153" s="82"/>
      <c r="N153" s="82"/>
      <c r="O153" s="82"/>
      <c r="P153" s="82"/>
      <c r="Q153" s="82"/>
      <c r="R153" s="82"/>
      <c r="S153" s="82"/>
      <c r="T153" s="82"/>
    </row>
    <row r="154" spans="1:20" s="93" customFormat="1" ht="12.75">
      <c r="A154" s="82"/>
      <c r="B154" s="82"/>
      <c r="C154" s="82"/>
      <c r="D154" s="82"/>
      <c r="E154" s="82"/>
      <c r="F154" s="82"/>
      <c r="G154" s="82"/>
      <c r="H154" s="82"/>
      <c r="I154" s="82"/>
      <c r="J154" s="215"/>
      <c r="K154" s="82"/>
      <c r="L154" s="82"/>
      <c r="M154" s="82"/>
      <c r="N154" s="82"/>
      <c r="O154" s="82"/>
      <c r="P154" s="82"/>
      <c r="Q154" s="82"/>
      <c r="R154" s="82"/>
      <c r="S154" s="82"/>
      <c r="T154" s="82"/>
    </row>
    <row r="155" spans="1:20" s="93" customFormat="1" ht="12.75">
      <c r="A155" s="82"/>
      <c r="B155" s="82"/>
      <c r="C155" s="82"/>
      <c r="D155" s="82"/>
      <c r="E155" s="82"/>
      <c r="F155" s="82"/>
      <c r="G155" s="82"/>
      <c r="H155" s="82"/>
      <c r="I155" s="82"/>
      <c r="J155" s="215"/>
      <c r="K155" s="82"/>
      <c r="L155" s="82"/>
      <c r="M155" s="82"/>
      <c r="N155" s="82"/>
      <c r="O155" s="82"/>
      <c r="P155" s="82"/>
      <c r="Q155" s="82"/>
      <c r="R155" s="82"/>
      <c r="S155" s="82"/>
      <c r="T155" s="82"/>
    </row>
    <row r="156" spans="1:20" s="93" customFormat="1" ht="12.75">
      <c r="A156" s="82"/>
      <c r="B156" s="82"/>
      <c r="C156" s="82"/>
      <c r="D156" s="82"/>
      <c r="E156" s="82"/>
      <c r="F156" s="82"/>
      <c r="G156" s="82"/>
      <c r="H156" s="82"/>
      <c r="I156" s="82"/>
      <c r="J156" s="215"/>
      <c r="K156" s="82"/>
      <c r="L156" s="82"/>
      <c r="M156" s="82"/>
      <c r="N156" s="82"/>
      <c r="O156" s="82"/>
      <c r="P156" s="82"/>
      <c r="Q156" s="82"/>
      <c r="R156" s="82"/>
      <c r="S156" s="82"/>
      <c r="T156" s="82"/>
    </row>
    <row r="157" spans="1:20" s="93" customFormat="1" ht="12.75">
      <c r="A157" s="82"/>
      <c r="B157" s="82"/>
      <c r="C157" s="82"/>
      <c r="D157" s="82"/>
      <c r="E157" s="82"/>
      <c r="F157" s="82"/>
      <c r="G157" s="82"/>
      <c r="H157" s="82"/>
      <c r="I157" s="82"/>
      <c r="J157" s="215"/>
      <c r="K157" s="82"/>
      <c r="L157" s="82"/>
      <c r="M157" s="82"/>
      <c r="N157" s="82"/>
      <c r="O157" s="82"/>
      <c r="P157" s="82"/>
      <c r="Q157" s="82"/>
      <c r="R157" s="82"/>
      <c r="S157" s="82"/>
      <c r="T157" s="82"/>
    </row>
    <row r="158" spans="1:20" s="93" customFormat="1" ht="12.75">
      <c r="A158" s="82"/>
      <c r="B158" s="82"/>
      <c r="C158" s="82"/>
      <c r="D158" s="82"/>
      <c r="E158" s="82"/>
      <c r="F158" s="82"/>
      <c r="G158" s="82"/>
      <c r="H158" s="82"/>
      <c r="I158" s="82"/>
      <c r="J158" s="215"/>
      <c r="K158" s="82"/>
      <c r="L158" s="82"/>
      <c r="M158" s="82"/>
      <c r="N158" s="82"/>
      <c r="O158" s="82"/>
      <c r="P158" s="82"/>
      <c r="Q158" s="82"/>
      <c r="R158" s="82"/>
      <c r="S158" s="82"/>
      <c r="T158" s="82"/>
    </row>
    <row r="159" spans="1:20" s="93" customFormat="1" ht="12.75">
      <c r="A159" s="82"/>
      <c r="B159" s="82"/>
      <c r="C159" s="82"/>
      <c r="D159" s="82"/>
      <c r="E159" s="82"/>
      <c r="F159" s="82"/>
      <c r="G159" s="82"/>
      <c r="H159" s="82"/>
      <c r="I159" s="82"/>
      <c r="J159" s="215"/>
      <c r="K159" s="82"/>
      <c r="L159" s="82"/>
      <c r="M159" s="82"/>
      <c r="N159" s="82"/>
      <c r="O159" s="82"/>
      <c r="P159" s="82"/>
      <c r="Q159" s="82"/>
      <c r="R159" s="82"/>
      <c r="S159" s="82"/>
      <c r="T159" s="82"/>
    </row>
    <row r="160" spans="1:20" s="93" customFormat="1" ht="12.75">
      <c r="A160" s="82"/>
      <c r="B160" s="82"/>
      <c r="C160" s="82"/>
      <c r="D160" s="82"/>
      <c r="E160" s="82"/>
      <c r="F160" s="82"/>
      <c r="G160" s="82"/>
      <c r="H160" s="82"/>
      <c r="I160" s="82"/>
      <c r="J160" s="215"/>
      <c r="K160" s="82"/>
      <c r="L160" s="82"/>
      <c r="M160" s="82"/>
      <c r="N160" s="82"/>
      <c r="O160" s="82"/>
      <c r="P160" s="82"/>
      <c r="Q160" s="82"/>
      <c r="R160" s="82"/>
      <c r="S160" s="82"/>
      <c r="T160" s="82"/>
    </row>
    <row r="161" spans="1:20" s="93" customFormat="1" ht="12.75">
      <c r="A161" s="82"/>
      <c r="B161" s="82"/>
      <c r="C161" s="82"/>
      <c r="D161" s="82"/>
      <c r="E161" s="82"/>
      <c r="F161" s="82"/>
      <c r="G161" s="82"/>
      <c r="H161" s="82"/>
      <c r="I161" s="82"/>
      <c r="J161" s="215"/>
      <c r="K161" s="82"/>
      <c r="L161" s="82"/>
      <c r="M161" s="82"/>
      <c r="N161" s="82"/>
      <c r="O161" s="82"/>
      <c r="P161" s="82"/>
      <c r="Q161" s="82"/>
      <c r="R161" s="82"/>
      <c r="S161" s="82"/>
      <c r="T161" s="82"/>
    </row>
    <row r="162" spans="1:20" s="93" customFormat="1" ht="12.75">
      <c r="A162" s="82"/>
      <c r="B162" s="82"/>
      <c r="C162" s="82"/>
      <c r="D162" s="82"/>
      <c r="E162" s="82"/>
      <c r="F162" s="82"/>
      <c r="G162" s="82"/>
      <c r="H162" s="82"/>
      <c r="I162" s="82"/>
      <c r="J162" s="215"/>
      <c r="K162" s="82"/>
      <c r="L162" s="82"/>
      <c r="M162" s="82"/>
      <c r="N162" s="82"/>
      <c r="O162" s="82"/>
      <c r="P162" s="82"/>
      <c r="Q162" s="82"/>
      <c r="R162" s="82"/>
      <c r="S162" s="82"/>
      <c r="T162" s="82"/>
    </row>
    <row r="163" spans="1:20" s="93" customFormat="1" ht="12.75">
      <c r="A163" s="82"/>
      <c r="B163" s="82"/>
      <c r="C163" s="82"/>
      <c r="D163" s="82"/>
      <c r="E163" s="82"/>
      <c r="F163" s="82"/>
      <c r="G163" s="82"/>
      <c r="H163" s="82"/>
      <c r="I163" s="82"/>
      <c r="J163" s="215"/>
      <c r="K163" s="82"/>
      <c r="L163" s="82"/>
      <c r="M163" s="82"/>
      <c r="N163" s="82"/>
      <c r="O163" s="82"/>
      <c r="P163" s="82"/>
      <c r="Q163" s="82"/>
      <c r="R163" s="82"/>
      <c r="S163" s="82"/>
      <c r="T163" s="82"/>
    </row>
    <row r="164" spans="1:20" s="93" customFormat="1" ht="12.75">
      <c r="A164" s="82"/>
      <c r="B164" s="82"/>
      <c r="C164" s="82"/>
      <c r="D164" s="82"/>
      <c r="E164" s="82"/>
      <c r="F164" s="82"/>
      <c r="G164" s="82"/>
      <c r="H164" s="82"/>
      <c r="I164" s="82"/>
      <c r="J164" s="215"/>
      <c r="K164" s="82"/>
      <c r="L164" s="82"/>
      <c r="M164" s="82"/>
      <c r="N164" s="82"/>
      <c r="O164" s="82"/>
      <c r="P164" s="82"/>
      <c r="Q164" s="82"/>
      <c r="R164" s="82"/>
      <c r="S164" s="82"/>
      <c r="T164" s="82"/>
    </row>
    <row r="165" spans="1:20" s="93" customFormat="1" ht="12.75">
      <c r="A165" s="82"/>
      <c r="B165" s="82"/>
      <c r="C165" s="82"/>
      <c r="D165" s="82"/>
      <c r="E165" s="82"/>
      <c r="F165" s="82"/>
      <c r="G165" s="82"/>
      <c r="H165" s="82"/>
      <c r="I165" s="82"/>
      <c r="J165" s="215"/>
      <c r="K165" s="82"/>
      <c r="L165" s="82"/>
      <c r="M165" s="82"/>
      <c r="N165" s="82"/>
      <c r="O165" s="82"/>
      <c r="P165" s="82"/>
      <c r="Q165" s="82"/>
      <c r="R165" s="82"/>
      <c r="S165" s="82"/>
      <c r="T165" s="82"/>
    </row>
    <row r="166" spans="1:20" s="93" customFormat="1" ht="12.75">
      <c r="A166" s="82"/>
      <c r="B166" s="82"/>
      <c r="C166" s="82"/>
      <c r="D166" s="82"/>
      <c r="E166" s="82"/>
      <c r="F166" s="82"/>
      <c r="G166" s="82"/>
      <c r="H166" s="82"/>
      <c r="I166" s="82"/>
      <c r="J166" s="215"/>
      <c r="K166" s="82"/>
      <c r="L166" s="82"/>
      <c r="M166" s="82"/>
      <c r="N166" s="82"/>
      <c r="O166" s="82"/>
      <c r="P166" s="82"/>
      <c r="Q166" s="82"/>
      <c r="R166" s="82"/>
      <c r="S166" s="82"/>
      <c r="T166" s="82"/>
    </row>
    <row r="167" spans="1:20" s="93" customFormat="1" ht="12.75">
      <c r="A167" s="82"/>
      <c r="B167" s="82"/>
      <c r="C167" s="82"/>
      <c r="D167" s="82"/>
      <c r="E167" s="82"/>
      <c r="F167" s="82"/>
      <c r="G167" s="82"/>
      <c r="H167" s="82"/>
      <c r="I167" s="82"/>
      <c r="J167" s="215"/>
      <c r="K167" s="82"/>
      <c r="L167" s="82"/>
      <c r="M167" s="82"/>
      <c r="N167" s="82"/>
      <c r="O167" s="82"/>
      <c r="P167" s="82"/>
      <c r="Q167" s="82"/>
      <c r="R167" s="82"/>
      <c r="S167" s="82"/>
      <c r="T167" s="82"/>
    </row>
    <row r="168" spans="1:20" s="93" customFormat="1" ht="12.75">
      <c r="A168" s="82"/>
      <c r="B168" s="82"/>
      <c r="C168" s="82"/>
      <c r="D168" s="82"/>
      <c r="E168" s="82"/>
      <c r="F168" s="82"/>
      <c r="G168" s="82"/>
      <c r="H168" s="82"/>
      <c r="I168" s="82"/>
      <c r="J168" s="215"/>
      <c r="K168" s="82"/>
      <c r="L168" s="82"/>
      <c r="M168" s="82"/>
      <c r="N168" s="82"/>
      <c r="O168" s="82"/>
      <c r="P168" s="82"/>
      <c r="Q168" s="82"/>
      <c r="R168" s="82"/>
      <c r="S168" s="82"/>
      <c r="T168" s="82"/>
    </row>
    <row r="169" spans="1:20" s="93" customFormat="1" ht="12.75">
      <c r="A169" s="82"/>
      <c r="B169" s="82"/>
      <c r="C169" s="82"/>
      <c r="D169" s="82"/>
      <c r="E169" s="82"/>
      <c r="F169" s="82"/>
      <c r="G169" s="82"/>
      <c r="H169" s="82"/>
      <c r="I169" s="82"/>
      <c r="J169" s="215"/>
      <c r="K169" s="82"/>
      <c r="L169" s="82"/>
      <c r="M169" s="82"/>
      <c r="N169" s="82"/>
      <c r="O169" s="82"/>
      <c r="P169" s="82"/>
      <c r="Q169" s="82"/>
      <c r="R169" s="82"/>
      <c r="S169" s="82"/>
      <c r="T169" s="82"/>
    </row>
    <row r="170" spans="1:20" s="93" customFormat="1" ht="12.75">
      <c r="A170" s="82"/>
      <c r="B170" s="82"/>
      <c r="C170" s="82"/>
      <c r="D170" s="82"/>
      <c r="E170" s="82"/>
      <c r="F170" s="82"/>
      <c r="G170" s="82"/>
      <c r="H170" s="82"/>
      <c r="I170" s="82"/>
      <c r="J170" s="215"/>
      <c r="K170" s="82"/>
      <c r="L170" s="82"/>
      <c r="M170" s="82"/>
      <c r="N170" s="82"/>
      <c r="O170" s="82"/>
      <c r="P170" s="82"/>
      <c r="Q170" s="82"/>
      <c r="R170" s="82"/>
      <c r="S170" s="82"/>
      <c r="T170" s="82"/>
    </row>
    <row r="171" spans="1:20" s="93" customFormat="1" ht="12.75">
      <c r="A171" s="82"/>
      <c r="B171" s="82"/>
      <c r="C171" s="82"/>
      <c r="D171" s="82"/>
      <c r="E171" s="82"/>
      <c r="F171" s="82"/>
      <c r="G171" s="82"/>
      <c r="H171" s="82"/>
      <c r="I171" s="82"/>
      <c r="J171" s="215"/>
      <c r="K171" s="82"/>
      <c r="L171" s="82"/>
      <c r="M171" s="82"/>
      <c r="N171" s="82"/>
      <c r="O171" s="82"/>
      <c r="P171" s="82"/>
      <c r="Q171" s="82"/>
      <c r="R171" s="82"/>
      <c r="S171" s="82"/>
      <c r="T171" s="82"/>
    </row>
    <row r="172" spans="1:20" s="93" customFormat="1" ht="12.75">
      <c r="A172" s="82"/>
      <c r="B172" s="82"/>
      <c r="C172" s="82"/>
      <c r="D172" s="82"/>
      <c r="E172" s="82"/>
      <c r="F172" s="82"/>
      <c r="G172" s="82"/>
      <c r="H172" s="82"/>
      <c r="I172" s="82"/>
      <c r="J172" s="215"/>
      <c r="K172" s="82"/>
      <c r="L172" s="82"/>
      <c r="M172" s="82"/>
      <c r="N172" s="82"/>
      <c r="O172" s="82"/>
      <c r="P172" s="82"/>
      <c r="Q172" s="82"/>
      <c r="R172" s="82"/>
      <c r="S172" s="82"/>
      <c r="T172" s="82"/>
    </row>
    <row r="173" spans="1:20" s="93" customFormat="1" ht="12.75">
      <c r="A173" s="82"/>
      <c r="B173" s="82"/>
      <c r="C173" s="82"/>
      <c r="D173" s="82"/>
      <c r="E173" s="82"/>
      <c r="F173" s="82"/>
      <c r="G173" s="82"/>
      <c r="H173" s="82"/>
      <c r="I173" s="82"/>
      <c r="J173" s="215"/>
      <c r="K173" s="82"/>
      <c r="L173" s="82"/>
      <c r="M173" s="82"/>
      <c r="N173" s="82"/>
      <c r="O173" s="82"/>
      <c r="P173" s="82"/>
      <c r="Q173" s="82"/>
      <c r="R173" s="82"/>
      <c r="S173" s="82"/>
      <c r="T173" s="82"/>
    </row>
    <row r="174" spans="1:20" s="93" customFormat="1" ht="12.75">
      <c r="A174" s="82"/>
      <c r="B174" s="82"/>
      <c r="C174" s="82"/>
      <c r="D174" s="82"/>
      <c r="E174" s="82"/>
      <c r="F174" s="82"/>
      <c r="G174" s="82"/>
      <c r="H174" s="82"/>
      <c r="I174" s="82"/>
      <c r="J174" s="215"/>
      <c r="K174" s="82"/>
      <c r="L174" s="82"/>
      <c r="M174" s="82"/>
      <c r="N174" s="82"/>
      <c r="O174" s="82"/>
      <c r="P174" s="82"/>
      <c r="Q174" s="82"/>
      <c r="R174" s="82"/>
      <c r="S174" s="82"/>
      <c r="T174" s="82"/>
    </row>
    <row r="175" spans="1:20" s="93" customFormat="1" ht="12.75">
      <c r="A175" s="82"/>
      <c r="B175" s="82"/>
      <c r="C175" s="82"/>
      <c r="D175" s="82"/>
      <c r="E175" s="82"/>
      <c r="F175" s="82"/>
      <c r="G175" s="82"/>
      <c r="H175" s="82"/>
      <c r="I175" s="82"/>
      <c r="J175" s="215"/>
      <c r="K175" s="82"/>
      <c r="L175" s="82"/>
      <c r="M175" s="82"/>
      <c r="N175" s="82"/>
      <c r="O175" s="82"/>
      <c r="P175" s="82"/>
      <c r="Q175" s="82"/>
      <c r="R175" s="82"/>
      <c r="S175" s="82"/>
      <c r="T175" s="82"/>
    </row>
    <row r="176" spans="1:20" s="93" customFormat="1" ht="12.75">
      <c r="A176" s="82"/>
      <c r="B176" s="82"/>
      <c r="C176" s="82"/>
      <c r="D176" s="82"/>
      <c r="E176" s="82"/>
      <c r="F176" s="82"/>
      <c r="G176" s="82"/>
      <c r="H176" s="82"/>
      <c r="I176" s="82"/>
      <c r="J176" s="215"/>
      <c r="K176" s="82"/>
      <c r="L176" s="82"/>
      <c r="M176" s="82"/>
      <c r="N176" s="82"/>
      <c r="O176" s="82"/>
      <c r="P176" s="82"/>
      <c r="Q176" s="82"/>
      <c r="R176" s="82"/>
      <c r="S176" s="82"/>
      <c r="T176" s="82"/>
    </row>
    <row r="177" spans="1:20" s="93" customFormat="1" ht="12.75">
      <c r="A177" s="82"/>
      <c r="B177" s="82"/>
      <c r="C177" s="82"/>
      <c r="D177" s="82"/>
      <c r="E177" s="82"/>
      <c r="F177" s="82"/>
      <c r="G177" s="82"/>
      <c r="H177" s="82"/>
      <c r="I177" s="82"/>
      <c r="J177" s="215"/>
      <c r="K177" s="82"/>
      <c r="L177" s="82"/>
      <c r="M177" s="82"/>
      <c r="N177" s="82"/>
      <c r="O177" s="82"/>
      <c r="P177" s="82"/>
      <c r="Q177" s="82"/>
      <c r="R177" s="82"/>
      <c r="S177" s="82"/>
      <c r="T177" s="82"/>
    </row>
    <row r="178" spans="1:20" s="93" customFormat="1" ht="12.75">
      <c r="A178" s="82"/>
      <c r="B178" s="82"/>
      <c r="C178" s="82"/>
      <c r="D178" s="82"/>
      <c r="E178" s="82"/>
      <c r="F178" s="82"/>
      <c r="G178" s="82"/>
      <c r="H178" s="82"/>
      <c r="I178" s="82"/>
      <c r="J178" s="215"/>
      <c r="K178" s="82"/>
      <c r="L178" s="82"/>
      <c r="M178" s="82"/>
      <c r="N178" s="82"/>
      <c r="O178" s="82"/>
      <c r="P178" s="82"/>
      <c r="Q178" s="82"/>
      <c r="R178" s="82"/>
      <c r="S178" s="82"/>
      <c r="T178" s="82"/>
    </row>
    <row r="179" spans="1:20" s="93" customFormat="1" ht="12.75">
      <c r="A179" s="82"/>
      <c r="B179" s="82"/>
      <c r="C179" s="82"/>
      <c r="D179" s="82"/>
      <c r="E179" s="82"/>
      <c r="F179" s="82"/>
      <c r="G179" s="82"/>
      <c r="H179" s="82"/>
      <c r="I179" s="82"/>
      <c r="J179" s="215"/>
      <c r="K179" s="82"/>
      <c r="L179" s="82"/>
      <c r="M179" s="82"/>
      <c r="N179" s="82"/>
      <c r="O179" s="82"/>
      <c r="P179" s="82"/>
      <c r="Q179" s="82"/>
      <c r="R179" s="82"/>
      <c r="S179" s="82"/>
      <c r="T179" s="82"/>
    </row>
    <row r="180" spans="1:20" s="93" customFormat="1" ht="12.75">
      <c r="A180" s="82"/>
      <c r="B180" s="82"/>
      <c r="C180" s="82"/>
      <c r="D180" s="82"/>
      <c r="E180" s="82"/>
      <c r="F180" s="82"/>
      <c r="G180" s="82"/>
      <c r="H180" s="82"/>
      <c r="I180" s="82"/>
      <c r="J180" s="215"/>
      <c r="K180" s="82"/>
      <c r="L180" s="82"/>
      <c r="M180" s="82"/>
      <c r="N180" s="82"/>
      <c r="O180" s="82"/>
      <c r="P180" s="82"/>
      <c r="Q180" s="82"/>
      <c r="R180" s="82"/>
      <c r="S180" s="82"/>
      <c r="T180" s="82"/>
    </row>
    <row r="181" spans="1:20" s="93" customFormat="1" ht="12.75">
      <c r="A181" s="82"/>
      <c r="B181" s="82"/>
      <c r="C181" s="82"/>
      <c r="D181" s="82"/>
      <c r="E181" s="82"/>
      <c r="F181" s="82"/>
      <c r="G181" s="82"/>
      <c r="H181" s="82"/>
      <c r="I181" s="82"/>
      <c r="J181" s="215"/>
      <c r="K181" s="82"/>
      <c r="L181" s="82"/>
      <c r="M181" s="82"/>
      <c r="N181" s="82"/>
      <c r="O181" s="82"/>
      <c r="P181" s="82"/>
      <c r="Q181" s="82"/>
      <c r="R181" s="82"/>
      <c r="S181" s="82"/>
      <c r="T181" s="82"/>
    </row>
    <row r="182" spans="1:20" s="93" customFormat="1" ht="12.75">
      <c r="A182" s="82"/>
      <c r="B182" s="82"/>
      <c r="C182" s="82"/>
      <c r="D182" s="82"/>
      <c r="E182" s="82"/>
      <c r="F182" s="82"/>
      <c r="G182" s="82"/>
      <c r="H182" s="82"/>
      <c r="I182" s="82"/>
      <c r="J182" s="215"/>
      <c r="K182" s="82"/>
      <c r="L182" s="82"/>
      <c r="M182" s="82"/>
      <c r="N182" s="82"/>
      <c r="O182" s="82"/>
      <c r="P182" s="82"/>
      <c r="Q182" s="82"/>
      <c r="R182" s="82"/>
      <c r="S182" s="82"/>
      <c r="T182" s="82"/>
    </row>
    <row r="183" spans="1:20" s="93" customFormat="1" ht="12.75">
      <c r="A183" s="82"/>
      <c r="B183" s="82"/>
      <c r="C183" s="82"/>
      <c r="D183" s="82"/>
      <c r="E183" s="82"/>
      <c r="F183" s="82"/>
      <c r="G183" s="82"/>
      <c r="H183" s="82"/>
      <c r="I183" s="82"/>
      <c r="J183" s="215"/>
      <c r="K183" s="82"/>
      <c r="L183" s="82"/>
      <c r="M183" s="82"/>
      <c r="N183" s="82"/>
      <c r="O183" s="82"/>
      <c r="P183" s="82"/>
      <c r="Q183" s="82"/>
      <c r="R183" s="82"/>
      <c r="S183" s="82"/>
      <c r="T183" s="82"/>
    </row>
    <row r="184" spans="1:20" s="93" customFormat="1" ht="12.75">
      <c r="A184" s="82"/>
      <c r="B184" s="82"/>
      <c r="C184" s="82"/>
      <c r="D184" s="82"/>
      <c r="E184" s="82"/>
      <c r="F184" s="82"/>
      <c r="G184" s="82"/>
      <c r="H184" s="82"/>
      <c r="I184" s="82"/>
      <c r="J184" s="215"/>
      <c r="K184" s="82"/>
      <c r="L184" s="82"/>
      <c r="M184" s="82"/>
      <c r="N184" s="82"/>
      <c r="O184" s="82"/>
      <c r="P184" s="82"/>
      <c r="Q184" s="82"/>
      <c r="R184" s="82"/>
      <c r="S184" s="82"/>
      <c r="T184" s="82"/>
    </row>
    <row r="185" spans="1:20" s="93" customFormat="1" ht="12.75">
      <c r="A185" s="82"/>
      <c r="B185" s="82"/>
      <c r="C185" s="82"/>
      <c r="D185" s="82"/>
      <c r="E185" s="82"/>
      <c r="F185" s="82"/>
      <c r="G185" s="82"/>
      <c r="H185" s="82"/>
      <c r="I185" s="82"/>
      <c r="J185" s="215"/>
      <c r="K185" s="82"/>
      <c r="L185" s="82"/>
      <c r="M185" s="82"/>
      <c r="N185" s="82"/>
      <c r="O185" s="82"/>
      <c r="P185" s="82"/>
      <c r="Q185" s="82"/>
      <c r="R185" s="82"/>
      <c r="S185" s="82"/>
      <c r="T185" s="82"/>
    </row>
    <row r="186" spans="1:20" s="93" customFormat="1" ht="12.75">
      <c r="A186" s="82"/>
      <c r="B186" s="82"/>
      <c r="C186" s="82"/>
      <c r="D186" s="82"/>
      <c r="E186" s="82"/>
      <c r="F186" s="82"/>
      <c r="G186" s="82"/>
      <c r="H186" s="82"/>
      <c r="I186" s="82"/>
      <c r="J186" s="215"/>
      <c r="K186" s="82"/>
      <c r="L186" s="82"/>
      <c r="M186" s="82"/>
      <c r="N186" s="82"/>
      <c r="O186" s="82"/>
      <c r="P186" s="82"/>
      <c r="Q186" s="82"/>
      <c r="R186" s="82"/>
      <c r="S186" s="82"/>
      <c r="T186" s="82"/>
    </row>
    <row r="187" spans="1:20" s="93" customFormat="1" ht="12.75">
      <c r="A187" s="82"/>
      <c r="B187" s="82"/>
      <c r="C187" s="82"/>
      <c r="D187" s="82"/>
      <c r="E187" s="82"/>
      <c r="F187" s="82"/>
      <c r="G187" s="82"/>
      <c r="H187" s="82"/>
      <c r="I187" s="82"/>
      <c r="J187" s="215"/>
      <c r="K187" s="82"/>
      <c r="L187" s="82"/>
      <c r="M187" s="82"/>
      <c r="N187" s="82"/>
      <c r="O187" s="82"/>
      <c r="P187" s="82"/>
      <c r="Q187" s="82"/>
      <c r="R187" s="82"/>
      <c r="S187" s="82"/>
      <c r="T187" s="82"/>
    </row>
    <row r="188" spans="1:20" s="93" customFormat="1" ht="12.75">
      <c r="A188" s="82"/>
      <c r="B188" s="82"/>
      <c r="C188" s="82"/>
      <c r="D188" s="82"/>
      <c r="E188" s="82"/>
      <c r="F188" s="82"/>
      <c r="G188" s="82"/>
      <c r="H188" s="82"/>
      <c r="I188" s="82"/>
      <c r="J188" s="215"/>
      <c r="K188" s="82"/>
      <c r="L188" s="82"/>
      <c r="M188" s="82"/>
      <c r="N188" s="82"/>
      <c r="O188" s="82"/>
      <c r="P188" s="82"/>
      <c r="Q188" s="82"/>
      <c r="R188" s="82"/>
      <c r="S188" s="82"/>
      <c r="T188" s="82"/>
    </row>
    <row r="189" spans="1:20" s="93" customFormat="1" ht="12.75">
      <c r="A189" s="82"/>
      <c r="B189" s="82"/>
      <c r="C189" s="82"/>
      <c r="D189" s="82"/>
      <c r="E189" s="82"/>
      <c r="F189" s="82"/>
      <c r="G189" s="82"/>
      <c r="H189" s="82"/>
      <c r="I189" s="82"/>
      <c r="J189" s="215"/>
      <c r="K189" s="82"/>
      <c r="L189" s="82"/>
      <c r="M189" s="82"/>
      <c r="N189" s="82"/>
      <c r="O189" s="82"/>
      <c r="P189" s="82"/>
      <c r="Q189" s="82"/>
      <c r="R189" s="82"/>
      <c r="S189" s="82"/>
      <c r="T189" s="82"/>
    </row>
    <row r="190" spans="1:20" s="93" customFormat="1" ht="12.75">
      <c r="A190" s="82"/>
      <c r="B190" s="82"/>
      <c r="C190" s="82"/>
      <c r="D190" s="82"/>
      <c r="E190" s="82"/>
      <c r="F190" s="82"/>
      <c r="G190" s="82"/>
      <c r="H190" s="82"/>
      <c r="I190" s="82"/>
      <c r="J190" s="215"/>
      <c r="K190" s="82"/>
      <c r="L190" s="82"/>
      <c r="M190" s="82"/>
      <c r="N190" s="82"/>
      <c r="O190" s="82"/>
      <c r="P190" s="82"/>
      <c r="Q190" s="82"/>
      <c r="R190" s="82"/>
      <c r="S190" s="82"/>
      <c r="T190" s="82"/>
    </row>
    <row r="191" spans="1:20" s="93" customFormat="1" ht="12.75">
      <c r="A191" s="82"/>
      <c r="B191" s="82"/>
      <c r="C191" s="82"/>
      <c r="D191" s="82"/>
      <c r="E191" s="82"/>
      <c r="F191" s="82"/>
      <c r="G191" s="82"/>
      <c r="H191" s="82"/>
      <c r="I191" s="82"/>
      <c r="J191" s="215"/>
      <c r="K191" s="82"/>
      <c r="L191" s="82"/>
      <c r="M191" s="82"/>
      <c r="N191" s="82"/>
      <c r="O191" s="82"/>
      <c r="P191" s="82"/>
      <c r="Q191" s="82"/>
      <c r="R191" s="82"/>
      <c r="S191" s="82"/>
      <c r="T191" s="82"/>
    </row>
    <row r="192" spans="1:20" s="93" customFormat="1" ht="12.75">
      <c r="A192" s="82"/>
      <c r="B192" s="82"/>
      <c r="C192" s="82"/>
      <c r="D192" s="82"/>
      <c r="E192" s="82"/>
      <c r="F192" s="82"/>
      <c r="G192" s="82"/>
      <c r="H192" s="82"/>
      <c r="I192" s="82"/>
      <c r="J192" s="215"/>
      <c r="K192" s="82"/>
      <c r="L192" s="82"/>
      <c r="M192" s="82"/>
      <c r="N192" s="82"/>
      <c r="O192" s="82"/>
      <c r="P192" s="82"/>
      <c r="Q192" s="82"/>
      <c r="R192" s="82"/>
      <c r="S192" s="82"/>
      <c r="T192" s="82"/>
    </row>
    <row r="193" spans="1:20" s="93" customFormat="1" ht="12.75">
      <c r="A193" s="82"/>
      <c r="B193" s="82"/>
      <c r="C193" s="82"/>
      <c r="D193" s="82"/>
      <c r="E193" s="82"/>
      <c r="F193" s="82"/>
      <c r="G193" s="82"/>
      <c r="H193" s="82"/>
      <c r="I193" s="82"/>
      <c r="J193" s="215"/>
      <c r="K193" s="82"/>
      <c r="L193" s="82"/>
      <c r="M193" s="82"/>
      <c r="N193" s="82"/>
      <c r="O193" s="82"/>
      <c r="P193" s="82"/>
      <c r="Q193" s="82"/>
      <c r="R193" s="82"/>
      <c r="S193" s="82"/>
      <c r="T193" s="82"/>
    </row>
    <row r="194" spans="1:20" s="93" customFormat="1" ht="12.75">
      <c r="A194" s="82"/>
      <c r="B194" s="82"/>
      <c r="C194" s="82"/>
      <c r="D194" s="82"/>
      <c r="E194" s="82"/>
      <c r="F194" s="82"/>
      <c r="G194" s="82"/>
      <c r="H194" s="82"/>
      <c r="I194" s="82"/>
      <c r="J194" s="215"/>
      <c r="K194" s="82"/>
      <c r="L194" s="82"/>
      <c r="M194" s="82"/>
      <c r="N194" s="82"/>
      <c r="O194" s="82"/>
      <c r="P194" s="82"/>
      <c r="Q194" s="82"/>
      <c r="R194" s="82"/>
      <c r="S194" s="82"/>
      <c r="T194" s="82"/>
    </row>
    <row r="195" spans="1:20" s="93" customFormat="1" ht="12.75">
      <c r="A195" s="82"/>
      <c r="B195" s="82"/>
      <c r="C195" s="82"/>
      <c r="D195" s="82"/>
      <c r="E195" s="82"/>
      <c r="F195" s="82"/>
      <c r="G195" s="82"/>
      <c r="H195" s="82"/>
      <c r="I195" s="82"/>
      <c r="J195" s="215"/>
      <c r="K195" s="82"/>
      <c r="L195" s="82"/>
      <c r="M195" s="82"/>
      <c r="N195" s="82"/>
      <c r="O195" s="82"/>
      <c r="P195" s="82"/>
      <c r="Q195" s="82"/>
      <c r="R195" s="82"/>
      <c r="S195" s="82"/>
      <c r="T195" s="82"/>
    </row>
    <row r="196" spans="1:20" s="93" customFormat="1" ht="12.75">
      <c r="A196" s="82"/>
      <c r="B196" s="82"/>
      <c r="C196" s="82"/>
      <c r="D196" s="82"/>
      <c r="E196" s="82"/>
      <c r="F196" s="82"/>
      <c r="G196" s="82"/>
      <c r="H196" s="82"/>
      <c r="I196" s="82"/>
      <c r="J196" s="215"/>
      <c r="K196" s="82"/>
      <c r="L196" s="82"/>
      <c r="M196" s="82"/>
      <c r="N196" s="82"/>
      <c r="O196" s="82"/>
      <c r="P196" s="82"/>
      <c r="Q196" s="82"/>
      <c r="R196" s="82"/>
      <c r="S196" s="82"/>
      <c r="T196" s="82"/>
    </row>
    <row r="197" spans="1:20" s="93" customFormat="1" ht="12.75">
      <c r="A197" s="82"/>
      <c r="B197" s="82"/>
      <c r="C197" s="82"/>
      <c r="D197" s="82"/>
      <c r="E197" s="82"/>
      <c r="F197" s="82"/>
      <c r="G197" s="82"/>
      <c r="H197" s="82"/>
      <c r="I197" s="82"/>
      <c r="J197" s="215"/>
      <c r="K197" s="82"/>
      <c r="L197" s="82"/>
      <c r="M197" s="82"/>
      <c r="N197" s="82"/>
      <c r="O197" s="82"/>
      <c r="P197" s="82"/>
      <c r="Q197" s="82"/>
      <c r="R197" s="82"/>
      <c r="S197" s="82"/>
      <c r="T197" s="82"/>
    </row>
    <row r="198" spans="1:20" s="93" customFormat="1" ht="12.75">
      <c r="A198" s="82"/>
      <c r="B198" s="82"/>
      <c r="C198" s="82"/>
      <c r="D198" s="82"/>
      <c r="E198" s="82"/>
      <c r="F198" s="82"/>
      <c r="G198" s="82"/>
      <c r="H198" s="82"/>
      <c r="I198" s="82"/>
      <c r="J198" s="215"/>
      <c r="K198" s="82"/>
      <c r="L198" s="82"/>
      <c r="M198" s="82"/>
      <c r="N198" s="82"/>
      <c r="O198" s="82"/>
      <c r="P198" s="82"/>
      <c r="Q198" s="82"/>
      <c r="R198" s="82"/>
      <c r="S198" s="82"/>
      <c r="T198" s="82"/>
    </row>
    <row r="199" spans="1:20" s="93" customFormat="1" ht="12.75">
      <c r="A199" s="82"/>
      <c r="B199" s="82"/>
      <c r="C199" s="82"/>
      <c r="D199" s="82"/>
      <c r="E199" s="82"/>
      <c r="F199" s="82"/>
      <c r="G199" s="82"/>
      <c r="H199" s="82"/>
      <c r="I199" s="82"/>
      <c r="J199" s="215"/>
      <c r="K199" s="82"/>
      <c r="L199" s="82"/>
      <c r="M199" s="82"/>
      <c r="N199" s="82"/>
      <c r="O199" s="82"/>
      <c r="P199" s="82"/>
      <c r="Q199" s="82"/>
      <c r="R199" s="82"/>
      <c r="S199" s="82"/>
      <c r="T199" s="82"/>
    </row>
    <row r="200" spans="1:20" s="93" customFormat="1" ht="12.75">
      <c r="A200" s="82"/>
      <c r="B200" s="82"/>
      <c r="C200" s="82"/>
      <c r="D200" s="82"/>
      <c r="E200" s="82"/>
      <c r="F200" s="82"/>
      <c r="G200" s="82"/>
      <c r="H200" s="82"/>
      <c r="I200" s="82"/>
      <c r="J200" s="215"/>
      <c r="K200" s="82"/>
      <c r="L200" s="82"/>
      <c r="M200" s="82"/>
      <c r="N200" s="82"/>
      <c r="O200" s="82"/>
      <c r="P200" s="82"/>
      <c r="Q200" s="82"/>
      <c r="R200" s="82"/>
      <c r="S200" s="82"/>
      <c r="T200" s="82"/>
    </row>
    <row r="201" spans="1:20" s="93" customFormat="1" ht="12.75">
      <c r="A201" s="82"/>
      <c r="B201" s="82"/>
      <c r="C201" s="82"/>
      <c r="D201" s="82"/>
      <c r="E201" s="82"/>
      <c r="F201" s="82"/>
      <c r="G201" s="82"/>
      <c r="H201" s="82"/>
      <c r="I201" s="82"/>
      <c r="J201" s="215"/>
      <c r="K201" s="82"/>
      <c r="L201" s="82"/>
      <c r="M201" s="82"/>
      <c r="N201" s="82"/>
      <c r="O201" s="82"/>
      <c r="P201" s="82"/>
      <c r="Q201" s="82"/>
      <c r="R201" s="82"/>
      <c r="S201" s="82"/>
      <c r="T201" s="82"/>
    </row>
    <row r="202" spans="1:20" s="93" customFormat="1" ht="12.75">
      <c r="A202" s="82"/>
      <c r="B202" s="82"/>
      <c r="C202" s="82"/>
      <c r="D202" s="82"/>
      <c r="E202" s="82"/>
      <c r="F202" s="82"/>
      <c r="G202" s="82"/>
      <c r="H202" s="82"/>
      <c r="I202" s="82"/>
      <c r="J202" s="215"/>
      <c r="K202" s="82"/>
      <c r="L202" s="82"/>
      <c r="M202" s="82"/>
      <c r="N202" s="82"/>
      <c r="O202" s="82"/>
      <c r="P202" s="82"/>
      <c r="Q202" s="82"/>
      <c r="R202" s="82"/>
      <c r="S202" s="82"/>
      <c r="T202" s="82"/>
    </row>
    <row r="203" spans="1:20" s="93" customFormat="1" ht="12.75">
      <c r="A203" s="82"/>
      <c r="B203" s="82"/>
      <c r="C203" s="82"/>
      <c r="D203" s="82"/>
      <c r="E203" s="82"/>
      <c r="F203" s="82"/>
      <c r="G203" s="82"/>
      <c r="H203" s="82"/>
      <c r="I203" s="82"/>
      <c r="J203" s="215"/>
      <c r="K203" s="82"/>
      <c r="L203" s="82"/>
      <c r="M203" s="82"/>
      <c r="N203" s="82"/>
      <c r="O203" s="82"/>
      <c r="P203" s="82"/>
      <c r="Q203" s="82"/>
      <c r="R203" s="82"/>
      <c r="S203" s="82"/>
      <c r="T203" s="82"/>
    </row>
    <row r="204" spans="1:20" s="93" customFormat="1" ht="12.75">
      <c r="A204" s="82"/>
      <c r="B204" s="82"/>
      <c r="C204" s="82"/>
      <c r="D204" s="82"/>
      <c r="E204" s="82"/>
      <c r="F204" s="82"/>
      <c r="G204" s="82"/>
      <c r="H204" s="82"/>
      <c r="I204" s="82"/>
      <c r="J204" s="215"/>
      <c r="K204" s="82"/>
      <c r="L204" s="82"/>
      <c r="M204" s="82"/>
      <c r="N204" s="82"/>
      <c r="O204" s="82"/>
      <c r="P204" s="82"/>
      <c r="Q204" s="82"/>
      <c r="R204" s="82"/>
      <c r="S204" s="82"/>
      <c r="T204" s="82"/>
    </row>
    <row r="205" spans="1:20" s="93" customFormat="1" ht="12.75">
      <c r="A205" s="82"/>
      <c r="B205" s="82"/>
      <c r="C205" s="82"/>
      <c r="D205" s="82"/>
      <c r="E205" s="82"/>
      <c r="F205" s="82"/>
      <c r="G205" s="82"/>
      <c r="H205" s="82"/>
      <c r="I205" s="82"/>
      <c r="J205" s="215"/>
      <c r="K205" s="82"/>
      <c r="L205" s="82"/>
      <c r="M205" s="82"/>
      <c r="N205" s="82"/>
      <c r="O205" s="82"/>
      <c r="P205" s="82"/>
      <c r="Q205" s="82"/>
      <c r="R205" s="82"/>
      <c r="S205" s="82"/>
      <c r="T205" s="82"/>
    </row>
    <row r="206" spans="1:20" s="93" customFormat="1" ht="12.75">
      <c r="A206" s="82"/>
      <c r="B206" s="82"/>
      <c r="C206" s="82"/>
      <c r="D206" s="82"/>
      <c r="E206" s="82"/>
      <c r="F206" s="82"/>
      <c r="G206" s="82"/>
      <c r="H206" s="82"/>
      <c r="I206" s="82"/>
      <c r="J206" s="215"/>
      <c r="K206" s="82"/>
      <c r="L206" s="82"/>
      <c r="M206" s="82"/>
      <c r="N206" s="82"/>
      <c r="O206" s="82"/>
      <c r="P206" s="82"/>
      <c r="Q206" s="82"/>
      <c r="R206" s="82"/>
      <c r="S206" s="82"/>
      <c r="T206" s="82"/>
    </row>
    <row r="207" spans="1:20" s="93" customFormat="1" ht="12.75">
      <c r="A207" s="82"/>
      <c r="B207" s="82"/>
      <c r="C207" s="82"/>
      <c r="D207" s="82"/>
      <c r="E207" s="82"/>
      <c r="F207" s="82"/>
      <c r="G207" s="82"/>
      <c r="H207" s="82"/>
      <c r="I207" s="82"/>
      <c r="J207" s="215"/>
      <c r="K207" s="82"/>
      <c r="L207" s="82"/>
      <c r="M207" s="82"/>
      <c r="N207" s="82"/>
      <c r="O207" s="82"/>
      <c r="P207" s="82"/>
      <c r="Q207" s="82"/>
      <c r="R207" s="82"/>
      <c r="S207" s="82"/>
      <c r="T207" s="82"/>
    </row>
    <row r="208" spans="1:20" s="93" customFormat="1" ht="12.75">
      <c r="A208" s="82"/>
      <c r="B208" s="82"/>
      <c r="C208" s="82"/>
      <c r="D208" s="82"/>
      <c r="E208" s="82"/>
      <c r="F208" s="82"/>
      <c r="G208" s="82"/>
      <c r="H208" s="82"/>
      <c r="I208" s="82"/>
      <c r="J208" s="215"/>
      <c r="K208" s="82"/>
      <c r="L208" s="82"/>
      <c r="M208" s="82"/>
      <c r="N208" s="82"/>
      <c r="O208" s="82"/>
      <c r="P208" s="82"/>
      <c r="Q208" s="82"/>
      <c r="R208" s="82"/>
      <c r="S208" s="82"/>
      <c r="T208" s="82"/>
    </row>
    <row r="209" spans="1:20" s="93" customFormat="1" ht="12.75">
      <c r="A209" s="82"/>
      <c r="B209" s="82"/>
      <c r="C209" s="82"/>
      <c r="D209" s="82"/>
      <c r="E209" s="82"/>
      <c r="F209" s="82"/>
      <c r="G209" s="82"/>
      <c r="H209" s="82"/>
      <c r="I209" s="82"/>
      <c r="J209" s="215"/>
      <c r="K209" s="82"/>
      <c r="L209" s="82"/>
      <c r="M209" s="82"/>
      <c r="N209" s="82"/>
      <c r="O209" s="82"/>
      <c r="P209" s="82"/>
      <c r="Q209" s="82"/>
      <c r="R209" s="82"/>
      <c r="S209" s="82"/>
      <c r="T209" s="82"/>
    </row>
    <row r="210" spans="1:20" s="93" customFormat="1" ht="12.75">
      <c r="A210" s="82"/>
      <c r="B210" s="82"/>
      <c r="C210" s="82"/>
      <c r="D210" s="82"/>
      <c r="E210" s="82"/>
      <c r="F210" s="82"/>
      <c r="G210" s="82"/>
      <c r="H210" s="82"/>
      <c r="I210" s="82"/>
      <c r="J210" s="215"/>
      <c r="K210" s="82"/>
      <c r="L210" s="82"/>
      <c r="M210" s="82"/>
      <c r="N210" s="82"/>
      <c r="O210" s="82"/>
      <c r="P210" s="82"/>
      <c r="Q210" s="82"/>
      <c r="R210" s="82"/>
      <c r="S210" s="82"/>
      <c r="T210" s="82"/>
    </row>
    <row r="211" spans="1:20" s="93" customFormat="1" ht="12.75">
      <c r="A211" s="82"/>
      <c r="B211" s="82"/>
      <c r="C211" s="82"/>
      <c r="D211" s="82"/>
      <c r="E211" s="82"/>
      <c r="F211" s="82"/>
      <c r="G211" s="82"/>
      <c r="H211" s="82"/>
      <c r="I211" s="82"/>
      <c r="J211" s="215"/>
      <c r="K211" s="82"/>
      <c r="L211" s="82"/>
      <c r="M211" s="82"/>
      <c r="N211" s="82"/>
      <c r="O211" s="82"/>
      <c r="P211" s="82"/>
      <c r="Q211" s="82"/>
      <c r="R211" s="82"/>
      <c r="S211" s="82"/>
      <c r="T211" s="82"/>
    </row>
    <row r="212" spans="1:20" s="93" customFormat="1" ht="12.75">
      <c r="A212" s="82"/>
      <c r="B212" s="82"/>
      <c r="C212" s="82"/>
      <c r="D212" s="82"/>
      <c r="E212" s="82"/>
      <c r="F212" s="82"/>
      <c r="G212" s="82"/>
      <c r="H212" s="82"/>
      <c r="I212" s="82"/>
      <c r="J212" s="215"/>
      <c r="K212" s="82"/>
      <c r="L212" s="82"/>
      <c r="M212" s="82"/>
      <c r="N212" s="82"/>
      <c r="O212" s="82"/>
      <c r="P212" s="82"/>
      <c r="Q212" s="82"/>
      <c r="R212" s="82"/>
      <c r="S212" s="82"/>
      <c r="T212" s="82"/>
    </row>
    <row r="213" spans="1:20" s="93" customFormat="1" ht="12.75">
      <c r="A213" s="82"/>
      <c r="B213" s="82"/>
      <c r="C213" s="82"/>
      <c r="D213" s="82"/>
      <c r="E213" s="82"/>
      <c r="F213" s="82"/>
      <c r="G213" s="82"/>
      <c r="H213" s="82"/>
      <c r="I213" s="82"/>
      <c r="J213" s="215"/>
      <c r="K213" s="82"/>
      <c r="L213" s="82"/>
      <c r="M213" s="82"/>
      <c r="N213" s="82"/>
      <c r="O213" s="82"/>
      <c r="P213" s="82"/>
      <c r="Q213" s="82"/>
      <c r="R213" s="82"/>
      <c r="S213" s="82"/>
      <c r="T213" s="82"/>
    </row>
    <row r="214" spans="1:20" s="93" customFormat="1" ht="12.75">
      <c r="A214" s="82"/>
      <c r="B214" s="82"/>
      <c r="C214" s="82"/>
      <c r="D214" s="82"/>
      <c r="E214" s="82"/>
      <c r="F214" s="82"/>
      <c r="G214" s="82"/>
      <c r="H214" s="82"/>
      <c r="I214" s="82"/>
      <c r="J214" s="215"/>
      <c r="K214" s="82"/>
      <c r="L214" s="82"/>
      <c r="M214" s="82"/>
      <c r="N214" s="82"/>
      <c r="O214" s="82"/>
      <c r="P214" s="82"/>
      <c r="Q214" s="82"/>
      <c r="R214" s="82"/>
      <c r="S214" s="82"/>
      <c r="T214" s="82"/>
    </row>
    <row r="215" spans="1:20" s="93" customFormat="1" ht="12.75">
      <c r="A215" s="82"/>
      <c r="B215" s="82"/>
      <c r="C215" s="82"/>
      <c r="D215" s="82"/>
      <c r="E215" s="82"/>
      <c r="F215" s="82"/>
      <c r="G215" s="82"/>
      <c r="H215" s="82"/>
      <c r="I215" s="82"/>
      <c r="J215" s="215"/>
      <c r="K215" s="82"/>
      <c r="L215" s="82"/>
      <c r="M215" s="82"/>
      <c r="N215" s="82"/>
      <c r="O215" s="82"/>
      <c r="P215" s="82"/>
      <c r="Q215" s="82"/>
      <c r="R215" s="82"/>
      <c r="S215" s="82"/>
      <c r="T215" s="82"/>
    </row>
    <row r="216" spans="1:20" s="93" customFormat="1" ht="12.75">
      <c r="A216" s="82"/>
      <c r="B216" s="82"/>
      <c r="C216" s="82"/>
      <c r="D216" s="82"/>
      <c r="E216" s="82"/>
      <c r="F216" s="82"/>
      <c r="G216" s="82"/>
      <c r="H216" s="82"/>
      <c r="I216" s="82"/>
      <c r="J216" s="215"/>
      <c r="K216" s="82"/>
      <c r="L216" s="82"/>
      <c r="M216" s="82"/>
      <c r="N216" s="82"/>
      <c r="O216" s="82"/>
      <c r="P216" s="82"/>
      <c r="Q216" s="82"/>
      <c r="R216" s="82"/>
      <c r="S216" s="82"/>
      <c r="T216" s="82"/>
    </row>
    <row r="217" spans="1:20" s="93" customFormat="1" ht="12.75">
      <c r="A217" s="82"/>
      <c r="B217" s="82"/>
      <c r="C217" s="82"/>
      <c r="D217" s="82"/>
      <c r="E217" s="82"/>
      <c r="F217" s="82"/>
      <c r="G217" s="82"/>
      <c r="H217" s="82"/>
      <c r="I217" s="82"/>
      <c r="J217" s="215"/>
      <c r="K217" s="82"/>
      <c r="L217" s="82"/>
      <c r="M217" s="82"/>
      <c r="N217" s="82"/>
      <c r="O217" s="82"/>
      <c r="P217" s="82"/>
      <c r="Q217" s="82"/>
      <c r="R217" s="82"/>
      <c r="S217" s="82"/>
      <c r="T217" s="82"/>
    </row>
    <row r="218" spans="1:20" s="93" customFormat="1" ht="12.75">
      <c r="A218" s="82"/>
      <c r="B218" s="82"/>
      <c r="C218" s="82"/>
      <c r="D218" s="82"/>
      <c r="E218" s="82"/>
      <c r="F218" s="82"/>
      <c r="G218" s="82"/>
      <c r="H218" s="82"/>
      <c r="I218" s="82"/>
      <c r="J218" s="215"/>
      <c r="K218" s="82"/>
      <c r="L218" s="82"/>
      <c r="M218" s="82"/>
      <c r="N218" s="82"/>
      <c r="O218" s="82"/>
      <c r="P218" s="82"/>
      <c r="Q218" s="82"/>
      <c r="R218" s="82"/>
      <c r="S218" s="82"/>
      <c r="T218" s="82"/>
    </row>
    <row r="219" spans="1:20" s="93" customFormat="1" ht="12.75">
      <c r="A219" s="82"/>
      <c r="B219" s="82"/>
      <c r="C219" s="82"/>
      <c r="D219" s="82"/>
      <c r="E219" s="82"/>
      <c r="F219" s="82"/>
      <c r="G219" s="82"/>
      <c r="H219" s="82"/>
      <c r="I219" s="82"/>
      <c r="J219" s="215"/>
      <c r="K219" s="82"/>
      <c r="L219" s="82"/>
      <c r="M219" s="82"/>
      <c r="N219" s="82"/>
      <c r="O219" s="82"/>
      <c r="P219" s="82"/>
      <c r="Q219" s="82"/>
      <c r="R219" s="82"/>
      <c r="S219" s="82"/>
      <c r="T219" s="82"/>
    </row>
    <row r="220" spans="1:20" s="93" customFormat="1" ht="12.75">
      <c r="A220" s="82"/>
      <c r="B220" s="82"/>
      <c r="C220" s="82"/>
      <c r="D220" s="82"/>
      <c r="E220" s="82"/>
      <c r="F220" s="82"/>
      <c r="G220" s="82"/>
      <c r="H220" s="82"/>
      <c r="I220" s="82"/>
      <c r="J220" s="215"/>
      <c r="K220" s="82"/>
      <c r="L220" s="82"/>
      <c r="M220" s="82"/>
      <c r="N220" s="82"/>
      <c r="O220" s="82"/>
      <c r="P220" s="82"/>
      <c r="Q220" s="82"/>
      <c r="R220" s="82"/>
      <c r="S220" s="82"/>
      <c r="T220" s="82"/>
    </row>
    <row r="221" spans="1:20" s="93" customFormat="1" ht="12.75">
      <c r="A221" s="82"/>
      <c r="B221" s="82"/>
      <c r="C221" s="82"/>
      <c r="D221" s="82"/>
      <c r="E221" s="82"/>
      <c r="F221" s="82"/>
      <c r="G221" s="82"/>
      <c r="H221" s="82"/>
      <c r="I221" s="82"/>
      <c r="J221" s="215"/>
      <c r="K221" s="82"/>
      <c r="L221" s="82"/>
      <c r="M221" s="82"/>
      <c r="N221" s="82"/>
      <c r="O221" s="82"/>
      <c r="P221" s="82"/>
      <c r="Q221" s="82"/>
      <c r="R221" s="82"/>
      <c r="S221" s="82"/>
      <c r="T221" s="82"/>
    </row>
    <row r="222" spans="1:20" s="93" customFormat="1" ht="12.75">
      <c r="A222" s="82"/>
      <c r="B222" s="82"/>
      <c r="C222" s="82"/>
      <c r="D222" s="82"/>
      <c r="E222" s="82"/>
      <c r="F222" s="82"/>
      <c r="G222" s="82"/>
      <c r="H222" s="82"/>
      <c r="I222" s="82"/>
      <c r="J222" s="215"/>
      <c r="K222" s="82"/>
      <c r="L222" s="82"/>
      <c r="M222" s="82"/>
      <c r="N222" s="82"/>
      <c r="O222" s="82"/>
      <c r="P222" s="82"/>
      <c r="Q222" s="82"/>
      <c r="R222" s="82"/>
      <c r="S222" s="82"/>
      <c r="T222" s="82"/>
    </row>
    <row r="223" spans="1:20" s="93" customFormat="1" ht="12.75">
      <c r="A223" s="82"/>
      <c r="B223" s="82"/>
      <c r="C223" s="82"/>
      <c r="D223" s="82"/>
      <c r="E223" s="82"/>
      <c r="F223" s="82"/>
      <c r="G223" s="82"/>
      <c r="H223" s="82"/>
      <c r="I223" s="82"/>
      <c r="J223" s="215"/>
      <c r="K223" s="82"/>
      <c r="L223" s="82"/>
      <c r="M223" s="82"/>
      <c r="N223" s="82"/>
      <c r="O223" s="82"/>
      <c r="P223" s="82"/>
      <c r="Q223" s="82"/>
      <c r="R223" s="82"/>
      <c r="S223" s="82"/>
      <c r="T223" s="82"/>
    </row>
    <row r="224" spans="1:20" s="93" customFormat="1" ht="12.75">
      <c r="A224" s="82"/>
      <c r="B224" s="82"/>
      <c r="C224" s="82"/>
      <c r="D224" s="82"/>
      <c r="E224" s="82"/>
      <c r="F224" s="82"/>
      <c r="G224" s="82"/>
      <c r="H224" s="82"/>
      <c r="I224" s="82"/>
      <c r="J224" s="215"/>
      <c r="K224" s="82"/>
      <c r="L224" s="82"/>
      <c r="M224" s="82"/>
      <c r="N224" s="82"/>
      <c r="O224" s="82"/>
      <c r="P224" s="82"/>
      <c r="Q224" s="82"/>
      <c r="R224" s="82"/>
      <c r="S224" s="82"/>
      <c r="T224" s="82"/>
    </row>
    <row r="225" spans="1:20" s="93" customFormat="1" ht="12.75">
      <c r="A225" s="82"/>
      <c r="B225" s="82"/>
      <c r="C225" s="82"/>
      <c r="D225" s="82"/>
      <c r="E225" s="82"/>
      <c r="F225" s="82"/>
      <c r="G225" s="82"/>
      <c r="H225" s="82"/>
      <c r="I225" s="82"/>
      <c r="J225" s="215"/>
      <c r="K225" s="82"/>
      <c r="L225" s="82"/>
      <c r="M225" s="82"/>
      <c r="N225" s="82"/>
      <c r="O225" s="82"/>
      <c r="P225" s="82"/>
      <c r="Q225" s="82"/>
      <c r="R225" s="82"/>
      <c r="S225" s="82"/>
      <c r="T225" s="82"/>
    </row>
    <row r="226" spans="1:20" s="93" customFormat="1" ht="12.75">
      <c r="A226" s="82"/>
      <c r="B226" s="82"/>
      <c r="C226" s="82"/>
      <c r="D226" s="82"/>
      <c r="E226" s="82"/>
      <c r="F226" s="82"/>
      <c r="G226" s="82"/>
      <c r="H226" s="82"/>
      <c r="I226" s="82"/>
      <c r="J226" s="215"/>
      <c r="K226" s="82"/>
      <c r="L226" s="82"/>
      <c r="M226" s="82"/>
      <c r="N226" s="82"/>
      <c r="O226" s="82"/>
      <c r="P226" s="82"/>
      <c r="Q226" s="82"/>
      <c r="R226" s="82"/>
      <c r="S226" s="82"/>
      <c r="T226" s="82"/>
    </row>
    <row r="227" spans="1:20" s="93" customFormat="1" ht="12.75">
      <c r="A227" s="82"/>
      <c r="B227" s="82"/>
      <c r="C227" s="82"/>
      <c r="D227" s="82"/>
      <c r="E227" s="82"/>
      <c r="F227" s="82"/>
      <c r="G227" s="82"/>
      <c r="H227" s="82"/>
      <c r="I227" s="82"/>
      <c r="J227" s="215"/>
      <c r="K227" s="82"/>
      <c r="L227" s="82"/>
      <c r="M227" s="82"/>
      <c r="N227" s="82"/>
      <c r="O227" s="82"/>
      <c r="P227" s="82"/>
      <c r="Q227" s="82"/>
      <c r="R227" s="82"/>
      <c r="S227" s="82"/>
      <c r="T227" s="82"/>
    </row>
    <row r="228" spans="1:20" s="93" customFormat="1" ht="12.75">
      <c r="A228" s="82"/>
      <c r="B228" s="82"/>
      <c r="C228" s="82"/>
      <c r="D228" s="82"/>
      <c r="E228" s="82"/>
      <c r="F228" s="82"/>
      <c r="G228" s="82"/>
      <c r="H228" s="82"/>
      <c r="I228" s="82"/>
      <c r="J228" s="215"/>
      <c r="K228" s="82"/>
      <c r="L228" s="82"/>
      <c r="M228" s="82"/>
      <c r="N228" s="82"/>
      <c r="O228" s="82"/>
      <c r="P228" s="82"/>
      <c r="Q228" s="82"/>
      <c r="R228" s="82"/>
      <c r="S228" s="82"/>
      <c r="T228" s="82"/>
    </row>
    <row r="229" spans="1:20" s="93" customFormat="1" ht="12.75">
      <c r="A229" s="82"/>
      <c r="B229" s="82"/>
      <c r="C229" s="82"/>
      <c r="D229" s="82"/>
      <c r="E229" s="82"/>
      <c r="F229" s="82"/>
      <c r="G229" s="82"/>
      <c r="H229" s="82"/>
      <c r="I229" s="82"/>
      <c r="J229" s="215"/>
      <c r="K229" s="82"/>
      <c r="L229" s="82"/>
      <c r="M229" s="82"/>
      <c r="N229" s="82"/>
      <c r="O229" s="82"/>
      <c r="P229" s="82"/>
      <c r="Q229" s="82"/>
      <c r="R229" s="82"/>
      <c r="S229" s="82"/>
      <c r="T229" s="82"/>
    </row>
    <row r="230" spans="1:20" s="93" customFormat="1" ht="12.75">
      <c r="A230" s="82"/>
      <c r="B230" s="82"/>
      <c r="C230" s="82"/>
      <c r="D230" s="82"/>
      <c r="E230" s="82"/>
      <c r="F230" s="82"/>
      <c r="G230" s="82"/>
      <c r="H230" s="82"/>
      <c r="I230" s="82"/>
      <c r="J230" s="215"/>
      <c r="K230" s="82"/>
      <c r="L230" s="82"/>
      <c r="M230" s="82"/>
      <c r="N230" s="82"/>
      <c r="O230" s="82"/>
      <c r="P230" s="82"/>
      <c r="Q230" s="82"/>
      <c r="R230" s="82"/>
      <c r="S230" s="82"/>
      <c r="T230" s="82"/>
    </row>
    <row r="231" spans="1:20" s="93" customFormat="1" ht="12.75">
      <c r="A231" s="82"/>
      <c r="B231" s="82"/>
      <c r="C231" s="82"/>
      <c r="D231" s="82"/>
      <c r="E231" s="82"/>
      <c r="F231" s="82"/>
      <c r="G231" s="82"/>
      <c r="H231" s="82"/>
      <c r="I231" s="82"/>
      <c r="J231" s="215"/>
      <c r="K231" s="82"/>
      <c r="L231" s="82"/>
      <c r="M231" s="82"/>
      <c r="N231" s="82"/>
      <c r="O231" s="82"/>
      <c r="P231" s="82"/>
      <c r="Q231" s="82"/>
      <c r="R231" s="82"/>
      <c r="S231" s="82"/>
      <c r="T231" s="82"/>
    </row>
    <row r="232" spans="1:20" s="93" customFormat="1" ht="12.75">
      <c r="A232" s="82"/>
      <c r="B232" s="82"/>
      <c r="C232" s="82"/>
      <c r="D232" s="82"/>
      <c r="E232" s="82"/>
      <c r="F232" s="82"/>
      <c r="G232" s="82"/>
      <c r="H232" s="82"/>
      <c r="I232" s="82"/>
      <c r="J232" s="215"/>
      <c r="K232" s="82"/>
      <c r="L232" s="82"/>
      <c r="M232" s="82"/>
      <c r="N232" s="82"/>
      <c r="O232" s="82"/>
      <c r="P232" s="82"/>
      <c r="Q232" s="82"/>
      <c r="R232" s="82"/>
      <c r="S232" s="82"/>
      <c r="T232" s="82"/>
    </row>
    <row r="233" spans="1:20" s="93" customFormat="1" ht="12.75">
      <c r="A233" s="82"/>
      <c r="B233" s="82"/>
      <c r="C233" s="82"/>
      <c r="D233" s="82"/>
      <c r="E233" s="82"/>
      <c r="F233" s="82"/>
      <c r="G233" s="82"/>
      <c r="H233" s="82"/>
      <c r="I233" s="82"/>
      <c r="J233" s="215"/>
      <c r="K233" s="82"/>
      <c r="L233" s="82"/>
      <c r="M233" s="82"/>
      <c r="N233" s="82"/>
      <c r="O233" s="82"/>
      <c r="P233" s="82"/>
      <c r="Q233" s="82"/>
      <c r="R233" s="82"/>
      <c r="S233" s="82"/>
      <c r="T233" s="82"/>
    </row>
    <row r="234" spans="1:20" s="93" customFormat="1" ht="12.75">
      <c r="A234" s="82"/>
      <c r="B234" s="82"/>
      <c r="C234" s="82"/>
      <c r="D234" s="82"/>
      <c r="E234" s="82"/>
      <c r="F234" s="82"/>
      <c r="G234" s="82"/>
      <c r="H234" s="82"/>
      <c r="I234" s="82"/>
      <c r="J234" s="215"/>
      <c r="K234" s="82"/>
      <c r="L234" s="82"/>
      <c r="M234" s="82"/>
      <c r="N234" s="82"/>
      <c r="O234" s="82"/>
      <c r="P234" s="82"/>
      <c r="Q234" s="82"/>
      <c r="R234" s="82"/>
      <c r="S234" s="82"/>
      <c r="T234" s="82"/>
    </row>
    <row r="235" spans="1:20" s="93" customFormat="1" ht="12.75">
      <c r="A235" s="82"/>
      <c r="B235" s="82"/>
      <c r="C235" s="82"/>
      <c r="D235" s="82"/>
      <c r="E235" s="82"/>
      <c r="F235" s="82"/>
      <c r="G235" s="82"/>
      <c r="H235" s="82"/>
      <c r="I235" s="82"/>
      <c r="J235" s="215"/>
      <c r="K235" s="82"/>
      <c r="L235" s="82"/>
      <c r="M235" s="82"/>
      <c r="N235" s="82"/>
      <c r="O235" s="82"/>
      <c r="P235" s="82"/>
      <c r="Q235" s="82"/>
      <c r="R235" s="82"/>
      <c r="S235" s="82"/>
      <c r="T235" s="82"/>
    </row>
    <row r="236" spans="1:20" s="93" customFormat="1" ht="12.75">
      <c r="A236" s="82"/>
      <c r="B236" s="82"/>
      <c r="C236" s="82"/>
      <c r="D236" s="82"/>
      <c r="E236" s="82"/>
      <c r="F236" s="82"/>
      <c r="G236" s="82"/>
      <c r="H236" s="82"/>
      <c r="I236" s="82"/>
      <c r="J236" s="215"/>
      <c r="K236" s="82"/>
      <c r="L236" s="82"/>
      <c r="M236" s="82"/>
      <c r="N236" s="82"/>
      <c r="O236" s="82"/>
      <c r="P236" s="82"/>
      <c r="Q236" s="82"/>
      <c r="R236" s="82"/>
      <c r="S236" s="82"/>
      <c r="T236" s="82"/>
    </row>
    <row r="237" spans="1:20" s="93" customFormat="1" ht="12.75">
      <c r="A237" s="82"/>
      <c r="B237" s="82"/>
      <c r="C237" s="82"/>
      <c r="D237" s="82"/>
      <c r="E237" s="82"/>
      <c r="F237" s="82"/>
      <c r="G237" s="82"/>
      <c r="H237" s="82"/>
      <c r="I237" s="82"/>
      <c r="J237" s="215"/>
      <c r="K237" s="82"/>
      <c r="L237" s="82"/>
      <c r="M237" s="82"/>
      <c r="N237" s="82"/>
      <c r="O237" s="82"/>
      <c r="P237" s="82"/>
      <c r="Q237" s="82"/>
      <c r="R237" s="82"/>
      <c r="S237" s="82"/>
      <c r="T237" s="82"/>
    </row>
    <row r="238" spans="1:20" s="93" customFormat="1" ht="12.75">
      <c r="A238" s="82"/>
      <c r="B238" s="82"/>
      <c r="C238" s="82"/>
      <c r="D238" s="82"/>
      <c r="E238" s="82"/>
      <c r="F238" s="82"/>
      <c r="G238" s="82"/>
      <c r="H238" s="82"/>
      <c r="I238" s="82"/>
      <c r="J238" s="215"/>
      <c r="K238" s="82"/>
      <c r="L238" s="82"/>
      <c r="M238" s="82"/>
      <c r="N238" s="82"/>
      <c r="O238" s="82"/>
      <c r="P238" s="82"/>
      <c r="Q238" s="82"/>
      <c r="R238" s="82"/>
      <c r="S238" s="82"/>
      <c r="T238" s="82"/>
    </row>
    <row r="239" spans="1:20" s="93" customFormat="1" ht="12.75">
      <c r="A239" s="82"/>
      <c r="B239" s="82"/>
      <c r="C239" s="82"/>
      <c r="D239" s="82"/>
      <c r="E239" s="82"/>
      <c r="F239" s="82"/>
      <c r="G239" s="82"/>
      <c r="H239" s="82"/>
      <c r="I239" s="82"/>
      <c r="J239" s="215"/>
      <c r="K239" s="82"/>
      <c r="L239" s="82"/>
      <c r="M239" s="82"/>
      <c r="N239" s="82"/>
      <c r="O239" s="82"/>
      <c r="P239" s="82"/>
      <c r="Q239" s="82"/>
      <c r="R239" s="82"/>
      <c r="S239" s="82"/>
      <c r="T239" s="82"/>
    </row>
    <row r="240" spans="1:20" s="93" customFormat="1" ht="12.75">
      <c r="A240" s="82"/>
      <c r="B240" s="82"/>
      <c r="C240" s="82"/>
      <c r="D240" s="82"/>
      <c r="E240" s="82"/>
      <c r="F240" s="82"/>
      <c r="G240" s="82"/>
      <c r="H240" s="82"/>
      <c r="I240" s="82"/>
      <c r="J240" s="215"/>
      <c r="K240" s="82"/>
      <c r="L240" s="82"/>
      <c r="M240" s="82"/>
      <c r="N240" s="82"/>
      <c r="O240" s="82"/>
      <c r="P240" s="82"/>
      <c r="Q240" s="82"/>
      <c r="R240" s="82"/>
      <c r="S240" s="82"/>
      <c r="T240" s="82"/>
    </row>
    <row r="241" spans="1:20" s="93" customFormat="1" ht="12.75">
      <c r="A241" s="82"/>
      <c r="B241" s="82"/>
      <c r="C241" s="82"/>
      <c r="D241" s="82"/>
      <c r="E241" s="82"/>
      <c r="F241" s="82"/>
      <c r="G241" s="82"/>
      <c r="H241" s="82"/>
      <c r="I241" s="82"/>
      <c r="J241" s="215"/>
      <c r="K241" s="82"/>
      <c r="L241" s="82"/>
      <c r="M241" s="82"/>
      <c r="N241" s="82"/>
      <c r="O241" s="82"/>
      <c r="P241" s="82"/>
      <c r="Q241" s="82"/>
      <c r="R241" s="82"/>
      <c r="S241" s="82"/>
      <c r="T241" s="82"/>
    </row>
    <row r="242" spans="1:20" s="93" customFormat="1" ht="12.75">
      <c r="A242" s="82"/>
      <c r="B242" s="82"/>
      <c r="C242" s="82"/>
      <c r="D242" s="82"/>
      <c r="E242" s="82"/>
      <c r="F242" s="82"/>
      <c r="G242" s="82"/>
      <c r="H242" s="82"/>
      <c r="I242" s="82"/>
      <c r="J242" s="215"/>
      <c r="K242" s="82"/>
      <c r="L242" s="82"/>
      <c r="M242" s="82"/>
      <c r="N242" s="82"/>
      <c r="O242" s="82"/>
      <c r="P242" s="82"/>
      <c r="Q242" s="82"/>
      <c r="R242" s="82"/>
      <c r="S242" s="82"/>
      <c r="T242" s="82"/>
    </row>
    <row r="243" spans="1:20" s="93" customFormat="1" ht="12.75">
      <c r="A243" s="82"/>
      <c r="B243" s="82"/>
      <c r="C243" s="82"/>
      <c r="D243" s="82"/>
      <c r="E243" s="82"/>
      <c r="F243" s="82"/>
      <c r="G243" s="82"/>
      <c r="H243" s="82"/>
      <c r="I243" s="82"/>
      <c r="J243" s="215"/>
      <c r="K243" s="82"/>
      <c r="L243" s="82"/>
      <c r="M243" s="82"/>
      <c r="N243" s="82"/>
      <c r="O243" s="82"/>
      <c r="P243" s="82"/>
      <c r="Q243" s="82"/>
      <c r="R243" s="82"/>
      <c r="S243" s="82"/>
      <c r="T243" s="82"/>
    </row>
    <row r="244" spans="1:20" s="93" customFormat="1" ht="12.75">
      <c r="A244" s="82"/>
      <c r="B244" s="82"/>
      <c r="C244" s="82"/>
      <c r="D244" s="82"/>
      <c r="E244" s="82"/>
      <c r="F244" s="82"/>
      <c r="G244" s="82"/>
      <c r="H244" s="82"/>
      <c r="I244" s="82"/>
      <c r="J244" s="215"/>
      <c r="K244" s="82"/>
      <c r="L244" s="82"/>
      <c r="M244" s="82"/>
      <c r="N244" s="82"/>
      <c r="O244" s="82"/>
      <c r="P244" s="82"/>
      <c r="Q244" s="82"/>
      <c r="R244" s="82"/>
      <c r="S244" s="82"/>
      <c r="T244" s="82"/>
    </row>
    <row r="245" spans="1:20" s="93" customFormat="1" ht="12.75">
      <c r="A245" s="82"/>
      <c r="B245" s="82"/>
      <c r="C245" s="82"/>
      <c r="D245" s="82"/>
      <c r="E245" s="82"/>
      <c r="F245" s="82"/>
      <c r="G245" s="82"/>
      <c r="H245" s="82"/>
      <c r="I245" s="82"/>
      <c r="J245" s="215"/>
      <c r="K245" s="82"/>
      <c r="L245" s="82"/>
      <c r="M245" s="82"/>
      <c r="N245" s="82"/>
      <c r="O245" s="82"/>
      <c r="P245" s="82"/>
      <c r="Q245" s="82"/>
      <c r="R245" s="82"/>
      <c r="S245" s="82"/>
      <c r="T245" s="82"/>
    </row>
    <row r="246" spans="1:20" s="93" customFormat="1" ht="12.75">
      <c r="A246" s="82"/>
      <c r="B246" s="82"/>
      <c r="C246" s="82"/>
      <c r="D246" s="82"/>
      <c r="E246" s="82"/>
      <c r="F246" s="82"/>
      <c r="G246" s="82"/>
      <c r="H246" s="82"/>
      <c r="I246" s="82"/>
      <c r="J246" s="215"/>
      <c r="K246" s="82"/>
      <c r="L246" s="82"/>
      <c r="M246" s="82"/>
      <c r="N246" s="82"/>
      <c r="O246" s="82"/>
      <c r="P246" s="82"/>
      <c r="Q246" s="82"/>
      <c r="R246" s="82"/>
      <c r="S246" s="82"/>
      <c r="T246" s="82"/>
    </row>
    <row r="247" spans="1:20" s="93" customFormat="1" ht="12.75">
      <c r="A247" s="82"/>
      <c r="B247" s="82"/>
      <c r="C247" s="82"/>
      <c r="D247" s="82"/>
      <c r="E247" s="82"/>
      <c r="F247" s="82"/>
      <c r="G247" s="82"/>
      <c r="H247" s="82"/>
      <c r="I247" s="82"/>
      <c r="J247" s="215"/>
      <c r="K247" s="82"/>
      <c r="L247" s="82"/>
      <c r="M247" s="82"/>
      <c r="N247" s="82"/>
      <c r="O247" s="82"/>
      <c r="P247" s="82"/>
      <c r="Q247" s="82"/>
      <c r="R247" s="82"/>
      <c r="S247" s="82"/>
      <c r="T247" s="82"/>
    </row>
    <row r="248" spans="1:20" s="93" customFormat="1" ht="12.75">
      <c r="A248" s="82"/>
      <c r="B248" s="82"/>
      <c r="C248" s="82"/>
      <c r="D248" s="82"/>
      <c r="E248" s="82"/>
      <c r="F248" s="82"/>
      <c r="G248" s="82"/>
      <c r="H248" s="82"/>
      <c r="I248" s="82"/>
      <c r="J248" s="215"/>
      <c r="K248" s="82"/>
      <c r="L248" s="82"/>
      <c r="M248" s="82"/>
      <c r="N248" s="82"/>
      <c r="O248" s="82"/>
      <c r="P248" s="82"/>
      <c r="Q248" s="82"/>
      <c r="R248" s="82"/>
      <c r="S248" s="82"/>
      <c r="T248" s="82"/>
    </row>
    <row r="249" spans="1:20" s="93" customFormat="1" ht="12.75">
      <c r="A249" s="82"/>
      <c r="B249" s="82"/>
      <c r="C249" s="82"/>
      <c r="D249" s="82"/>
      <c r="E249" s="82"/>
      <c r="F249" s="82"/>
      <c r="G249" s="82"/>
      <c r="H249" s="82"/>
      <c r="I249" s="82"/>
      <c r="J249" s="215"/>
      <c r="K249" s="82"/>
      <c r="L249" s="82"/>
      <c r="M249" s="82"/>
      <c r="N249" s="82"/>
      <c r="O249" s="82"/>
      <c r="P249" s="82"/>
      <c r="Q249" s="82"/>
      <c r="R249" s="82"/>
      <c r="S249" s="82"/>
      <c r="T249" s="82"/>
    </row>
    <row r="250" spans="1:20" s="93" customFormat="1" ht="12.75">
      <c r="A250" s="82"/>
      <c r="B250" s="82"/>
      <c r="C250" s="82"/>
      <c r="D250" s="82"/>
      <c r="E250" s="82"/>
      <c r="F250" s="82"/>
      <c r="G250" s="82"/>
      <c r="H250" s="82"/>
      <c r="I250" s="82"/>
      <c r="J250" s="215"/>
      <c r="K250" s="82"/>
      <c r="L250" s="82"/>
      <c r="M250" s="82"/>
      <c r="N250" s="82"/>
      <c r="O250" s="82"/>
      <c r="P250" s="82"/>
      <c r="Q250" s="82"/>
      <c r="R250" s="82"/>
      <c r="S250" s="82"/>
      <c r="T250" s="82"/>
    </row>
    <row r="251" spans="1:20" s="93" customFormat="1" ht="12.75">
      <c r="A251" s="82"/>
      <c r="B251" s="82"/>
      <c r="C251" s="82"/>
      <c r="D251" s="82"/>
      <c r="E251" s="82"/>
      <c r="F251" s="82"/>
      <c r="G251" s="82"/>
      <c r="H251" s="82"/>
      <c r="I251" s="82"/>
      <c r="J251" s="215"/>
      <c r="K251" s="82"/>
      <c r="L251" s="82"/>
      <c r="M251" s="82"/>
      <c r="N251" s="82"/>
      <c r="O251" s="82"/>
      <c r="P251" s="82"/>
      <c r="Q251" s="82"/>
      <c r="R251" s="82"/>
      <c r="S251" s="82"/>
      <c r="T251" s="82"/>
    </row>
    <row r="252" spans="1:20" s="93" customFormat="1" ht="12.75">
      <c r="A252" s="82"/>
      <c r="B252" s="82"/>
      <c r="C252" s="82"/>
      <c r="D252" s="82"/>
      <c r="E252" s="82"/>
      <c r="F252" s="82"/>
      <c r="G252" s="82"/>
      <c r="H252" s="82"/>
      <c r="I252" s="82"/>
      <c r="J252" s="215"/>
      <c r="K252" s="82"/>
      <c r="L252" s="82"/>
      <c r="M252" s="82"/>
      <c r="N252" s="82"/>
      <c r="O252" s="82"/>
      <c r="P252" s="82"/>
      <c r="Q252" s="82"/>
      <c r="R252" s="82"/>
      <c r="S252" s="82"/>
      <c r="T252" s="82"/>
    </row>
    <row r="253" spans="1:20" s="93" customFormat="1" ht="12.75">
      <c r="A253" s="82"/>
      <c r="B253" s="82"/>
      <c r="C253" s="82"/>
      <c r="D253" s="82"/>
      <c r="E253" s="82"/>
      <c r="F253" s="82"/>
      <c r="G253" s="82"/>
      <c r="H253" s="82"/>
      <c r="I253" s="82"/>
      <c r="J253" s="215"/>
      <c r="K253" s="82"/>
      <c r="L253" s="82"/>
      <c r="M253" s="82"/>
      <c r="N253" s="82"/>
      <c r="O253" s="82"/>
      <c r="P253" s="82"/>
      <c r="Q253" s="82"/>
      <c r="R253" s="82"/>
      <c r="S253" s="82"/>
      <c r="T253" s="82"/>
    </row>
    <row r="254" spans="1:20" s="93" customFormat="1" ht="12.75">
      <c r="A254" s="82"/>
      <c r="B254" s="82"/>
      <c r="C254" s="82"/>
      <c r="D254" s="82"/>
      <c r="E254" s="82"/>
      <c r="F254" s="82"/>
      <c r="G254" s="82"/>
      <c r="H254" s="82"/>
      <c r="I254" s="82"/>
      <c r="J254" s="215"/>
      <c r="K254" s="82"/>
      <c r="L254" s="82"/>
      <c r="M254" s="82"/>
      <c r="N254" s="82"/>
      <c r="O254" s="82"/>
      <c r="P254" s="82"/>
      <c r="Q254" s="82"/>
      <c r="R254" s="82"/>
      <c r="S254" s="82"/>
      <c r="T254" s="82"/>
    </row>
    <row r="255" spans="1:20" s="93" customFormat="1" ht="12.75">
      <c r="A255" s="82"/>
      <c r="B255" s="82"/>
      <c r="C255" s="82"/>
      <c r="D255" s="82"/>
      <c r="E255" s="82"/>
      <c r="F255" s="82"/>
      <c r="G255" s="82"/>
      <c r="H255" s="82"/>
      <c r="I255" s="82"/>
      <c r="J255" s="215"/>
      <c r="K255" s="82"/>
      <c r="L255" s="82"/>
      <c r="M255" s="82"/>
      <c r="N255" s="82"/>
      <c r="O255" s="82"/>
      <c r="P255" s="82"/>
      <c r="Q255" s="82"/>
      <c r="R255" s="82"/>
      <c r="S255" s="82"/>
      <c r="T255" s="82"/>
    </row>
    <row r="256" spans="1:20" s="93" customFormat="1" ht="12.75">
      <c r="A256" s="82"/>
      <c r="B256" s="82"/>
      <c r="C256" s="82"/>
      <c r="D256" s="82"/>
      <c r="E256" s="82"/>
      <c r="F256" s="82"/>
      <c r="G256" s="82"/>
      <c r="H256" s="82"/>
      <c r="I256" s="82"/>
      <c r="J256" s="215"/>
      <c r="K256" s="82"/>
      <c r="L256" s="82"/>
      <c r="M256" s="82"/>
      <c r="N256" s="82"/>
      <c r="O256" s="82"/>
      <c r="P256" s="82"/>
      <c r="Q256" s="82"/>
      <c r="R256" s="82"/>
      <c r="S256" s="82"/>
      <c r="T256" s="82"/>
    </row>
    <row r="257" spans="1:20" s="93" customFormat="1" ht="12.75">
      <c r="A257" s="82"/>
      <c r="B257" s="82"/>
      <c r="C257" s="82"/>
      <c r="D257" s="82"/>
      <c r="E257" s="82"/>
      <c r="F257" s="82"/>
      <c r="G257" s="82"/>
      <c r="H257" s="82"/>
      <c r="I257" s="82"/>
      <c r="J257" s="215"/>
      <c r="K257" s="82"/>
      <c r="L257" s="82"/>
      <c r="M257" s="82"/>
      <c r="N257" s="82"/>
      <c r="O257" s="82"/>
      <c r="P257" s="82"/>
      <c r="Q257" s="82"/>
      <c r="R257" s="82"/>
      <c r="S257" s="82"/>
      <c r="T257" s="82"/>
    </row>
    <row r="258" spans="1:20" s="93" customFormat="1" ht="12.75">
      <c r="A258" s="82"/>
      <c r="B258" s="82"/>
      <c r="C258" s="82"/>
      <c r="D258" s="82"/>
      <c r="E258" s="82"/>
      <c r="F258" s="82"/>
      <c r="G258" s="82"/>
      <c r="H258" s="82"/>
      <c r="I258" s="82"/>
      <c r="J258" s="215"/>
      <c r="K258" s="82"/>
      <c r="L258" s="82"/>
      <c r="M258" s="82"/>
      <c r="N258" s="82"/>
      <c r="O258" s="82"/>
      <c r="P258" s="82"/>
      <c r="Q258" s="82"/>
      <c r="R258" s="82"/>
      <c r="S258" s="82"/>
      <c r="T258" s="82"/>
    </row>
    <row r="259" spans="1:20" s="93" customFormat="1" ht="12.75">
      <c r="A259" s="82"/>
      <c r="B259" s="82"/>
      <c r="C259" s="82"/>
      <c r="D259" s="82"/>
      <c r="E259" s="82"/>
      <c r="F259" s="82"/>
      <c r="G259" s="82"/>
      <c r="H259" s="82"/>
      <c r="I259" s="82"/>
      <c r="J259" s="215"/>
      <c r="K259" s="82"/>
      <c r="L259" s="82"/>
      <c r="M259" s="82"/>
      <c r="N259" s="82"/>
      <c r="O259" s="82"/>
      <c r="P259" s="82"/>
      <c r="Q259" s="82"/>
      <c r="R259" s="82"/>
      <c r="S259" s="82"/>
      <c r="T259" s="82"/>
    </row>
    <row r="260" spans="1:20" s="93" customFormat="1" ht="12.75">
      <c r="A260" s="82"/>
      <c r="B260" s="82"/>
      <c r="C260" s="82"/>
      <c r="D260" s="82"/>
      <c r="E260" s="82"/>
      <c r="F260" s="82"/>
      <c r="G260" s="82"/>
      <c r="H260" s="82"/>
      <c r="I260" s="82"/>
      <c r="J260" s="215"/>
      <c r="K260" s="82"/>
      <c r="L260" s="82"/>
      <c r="M260" s="82"/>
      <c r="N260" s="82"/>
      <c r="O260" s="82"/>
      <c r="P260" s="82"/>
      <c r="Q260" s="82"/>
      <c r="R260" s="82"/>
      <c r="S260" s="82"/>
      <c r="T260" s="82"/>
    </row>
    <row r="261" spans="1:20" s="93" customFormat="1" ht="12.75">
      <c r="A261" s="82"/>
      <c r="B261" s="82"/>
      <c r="C261" s="82"/>
      <c r="D261" s="82"/>
      <c r="E261" s="82"/>
      <c r="F261" s="82"/>
      <c r="G261" s="82"/>
      <c r="H261" s="82"/>
      <c r="I261" s="82"/>
      <c r="J261" s="215"/>
      <c r="K261" s="82"/>
      <c r="L261" s="82"/>
      <c r="M261" s="82"/>
      <c r="N261" s="82"/>
      <c r="O261" s="82"/>
      <c r="P261" s="82"/>
      <c r="Q261" s="82"/>
      <c r="R261" s="82"/>
      <c r="S261" s="82"/>
      <c r="T261" s="82"/>
    </row>
    <row r="262" spans="1:20" s="93" customFormat="1" ht="12.75">
      <c r="A262" s="82"/>
      <c r="B262" s="82"/>
      <c r="C262" s="82"/>
      <c r="D262" s="82"/>
      <c r="E262" s="82"/>
      <c r="F262" s="82"/>
      <c r="G262" s="82"/>
      <c r="H262" s="82"/>
      <c r="I262" s="82"/>
      <c r="J262" s="215"/>
      <c r="K262" s="82"/>
      <c r="L262" s="82"/>
      <c r="M262" s="82"/>
      <c r="N262" s="82"/>
      <c r="O262" s="82"/>
      <c r="P262" s="82"/>
      <c r="Q262" s="82"/>
      <c r="R262" s="82"/>
      <c r="S262" s="82"/>
      <c r="T262" s="82"/>
    </row>
    <row r="263" spans="1:20" s="93" customFormat="1" ht="12.75">
      <c r="A263" s="82"/>
      <c r="B263" s="82"/>
      <c r="C263" s="82"/>
      <c r="D263" s="82"/>
      <c r="E263" s="82"/>
      <c r="F263" s="82"/>
      <c r="G263" s="82"/>
      <c r="H263" s="82"/>
      <c r="I263" s="82"/>
      <c r="J263" s="215"/>
      <c r="K263" s="82"/>
      <c r="L263" s="82"/>
      <c r="M263" s="82"/>
      <c r="N263" s="82"/>
      <c r="O263" s="82"/>
      <c r="P263" s="82"/>
      <c r="Q263" s="82"/>
      <c r="R263" s="82"/>
      <c r="S263" s="82"/>
      <c r="T263" s="82"/>
    </row>
    <row r="264" spans="1:20" s="93" customFormat="1" ht="12.75">
      <c r="A264" s="82"/>
      <c r="B264" s="82"/>
      <c r="C264" s="82"/>
      <c r="D264" s="82"/>
      <c r="E264" s="82"/>
      <c r="F264" s="82"/>
      <c r="G264" s="82"/>
      <c r="H264" s="82"/>
      <c r="I264" s="82"/>
      <c r="J264" s="215"/>
      <c r="K264" s="82"/>
      <c r="L264" s="82"/>
      <c r="M264" s="82"/>
      <c r="N264" s="82"/>
      <c r="O264" s="82"/>
      <c r="P264" s="82"/>
      <c r="Q264" s="82"/>
      <c r="R264" s="82"/>
      <c r="S264" s="82"/>
      <c r="T264" s="82"/>
    </row>
    <row r="265" spans="1:20" s="93" customFormat="1" ht="12.75">
      <c r="A265" s="82"/>
      <c r="B265" s="82"/>
      <c r="C265" s="82"/>
      <c r="D265" s="82"/>
      <c r="E265" s="82"/>
      <c r="F265" s="82"/>
      <c r="G265" s="82"/>
      <c r="H265" s="82"/>
      <c r="I265" s="82"/>
      <c r="J265" s="215"/>
      <c r="K265" s="82"/>
      <c r="L265" s="82"/>
      <c r="M265" s="82"/>
      <c r="N265" s="82"/>
      <c r="O265" s="82"/>
      <c r="P265" s="82"/>
      <c r="Q265" s="82"/>
      <c r="R265" s="82"/>
      <c r="S265" s="82"/>
      <c r="T265" s="82"/>
    </row>
    <row r="266" spans="1:20" s="93" customFormat="1" ht="12.75">
      <c r="A266" s="82"/>
      <c r="B266" s="82"/>
      <c r="C266" s="82"/>
      <c r="D266" s="82"/>
      <c r="E266" s="82"/>
      <c r="F266" s="82"/>
      <c r="G266" s="82"/>
      <c r="H266" s="82"/>
      <c r="I266" s="82"/>
      <c r="J266" s="215"/>
      <c r="K266" s="82"/>
      <c r="L266" s="82"/>
      <c r="M266" s="82"/>
      <c r="N266" s="82"/>
      <c r="O266" s="82"/>
      <c r="P266" s="82"/>
      <c r="Q266" s="82"/>
      <c r="R266" s="82"/>
      <c r="S266" s="82"/>
      <c r="T266" s="82"/>
    </row>
    <row r="267" spans="1:20" s="93" customFormat="1" ht="12.75">
      <c r="A267" s="82"/>
      <c r="B267" s="82"/>
      <c r="C267" s="82"/>
      <c r="D267" s="82"/>
      <c r="E267" s="82"/>
      <c r="F267" s="82"/>
      <c r="G267" s="82"/>
      <c r="H267" s="82"/>
      <c r="I267" s="82"/>
      <c r="J267" s="215"/>
      <c r="K267" s="82"/>
      <c r="L267" s="82"/>
      <c r="M267" s="82"/>
      <c r="N267" s="82"/>
      <c r="O267" s="82"/>
      <c r="P267" s="82"/>
      <c r="Q267" s="82"/>
      <c r="R267" s="82"/>
      <c r="S267" s="82"/>
      <c r="T267" s="82"/>
    </row>
    <row r="268" spans="1:20" s="93" customFormat="1" ht="12.75">
      <c r="A268" s="82"/>
      <c r="B268" s="82"/>
      <c r="C268" s="82"/>
      <c r="D268" s="82"/>
      <c r="E268" s="82"/>
      <c r="F268" s="82"/>
      <c r="G268" s="82"/>
      <c r="H268" s="82"/>
      <c r="I268" s="82"/>
      <c r="J268" s="215"/>
      <c r="K268" s="82"/>
      <c r="L268" s="82"/>
      <c r="M268" s="82"/>
      <c r="N268" s="82"/>
      <c r="O268" s="82"/>
      <c r="P268" s="82"/>
      <c r="Q268" s="82"/>
      <c r="R268" s="82"/>
      <c r="S268" s="82"/>
      <c r="T268" s="82"/>
    </row>
    <row r="269" spans="1:20" s="93" customFormat="1" ht="12.75">
      <c r="A269" s="82"/>
      <c r="B269" s="82"/>
      <c r="C269" s="82"/>
      <c r="D269" s="82"/>
      <c r="E269" s="82"/>
      <c r="F269" s="82"/>
      <c r="G269" s="82"/>
      <c r="H269" s="82"/>
      <c r="I269" s="82"/>
      <c r="J269" s="215"/>
      <c r="K269" s="82"/>
      <c r="L269" s="82"/>
      <c r="M269" s="82"/>
      <c r="N269" s="82"/>
      <c r="O269" s="82"/>
      <c r="P269" s="82"/>
      <c r="Q269" s="82"/>
      <c r="R269" s="82"/>
      <c r="S269" s="82"/>
      <c r="T269" s="82"/>
    </row>
    <row r="270" spans="1:20" s="93" customFormat="1" ht="12.75">
      <c r="A270" s="82"/>
      <c r="B270" s="82"/>
      <c r="C270" s="82"/>
      <c r="D270" s="82"/>
      <c r="E270" s="82"/>
      <c r="F270" s="82"/>
      <c r="G270" s="82"/>
      <c r="H270" s="82"/>
      <c r="I270" s="82"/>
      <c r="J270" s="215"/>
      <c r="K270" s="82"/>
      <c r="L270" s="82"/>
      <c r="M270" s="82"/>
      <c r="N270" s="82"/>
      <c r="O270" s="82"/>
      <c r="P270" s="82"/>
      <c r="Q270" s="82"/>
      <c r="R270" s="82"/>
      <c r="S270" s="82"/>
      <c r="T270" s="82"/>
    </row>
    <row r="271" spans="1:20" s="93" customFormat="1" ht="12.75">
      <c r="A271" s="82"/>
      <c r="B271" s="82"/>
      <c r="C271" s="82"/>
      <c r="D271" s="82"/>
      <c r="E271" s="82"/>
      <c r="F271" s="82"/>
      <c r="G271" s="82"/>
      <c r="H271" s="82"/>
      <c r="I271" s="82"/>
      <c r="J271" s="215"/>
      <c r="K271" s="82"/>
      <c r="L271" s="82"/>
      <c r="M271" s="82"/>
      <c r="N271" s="82"/>
      <c r="O271" s="82"/>
      <c r="P271" s="82"/>
      <c r="Q271" s="82"/>
      <c r="R271" s="82"/>
      <c r="S271" s="82"/>
      <c r="T271" s="82"/>
    </row>
    <row r="272" spans="1:20" s="93" customFormat="1" ht="12.75">
      <c r="A272" s="82"/>
      <c r="B272" s="82"/>
      <c r="C272" s="82"/>
      <c r="D272" s="82"/>
      <c r="E272" s="82"/>
      <c r="F272" s="82"/>
      <c r="G272" s="82"/>
      <c r="H272" s="82"/>
      <c r="I272" s="82"/>
      <c r="J272" s="215"/>
      <c r="K272" s="82"/>
      <c r="L272" s="82"/>
      <c r="M272" s="82"/>
      <c r="N272" s="82"/>
      <c r="O272" s="82"/>
      <c r="P272" s="82"/>
      <c r="Q272" s="82"/>
      <c r="R272" s="82"/>
      <c r="S272" s="82"/>
      <c r="T272" s="82"/>
    </row>
    <row r="273" spans="1:20" s="93" customFormat="1" ht="12.75">
      <c r="A273" s="82"/>
      <c r="B273" s="82"/>
      <c r="C273" s="82"/>
      <c r="D273" s="82"/>
      <c r="E273" s="82"/>
      <c r="F273" s="82"/>
      <c r="G273" s="82"/>
      <c r="H273" s="82"/>
      <c r="I273" s="82"/>
      <c r="J273" s="215"/>
      <c r="K273" s="82"/>
      <c r="L273" s="82"/>
      <c r="M273" s="82"/>
      <c r="N273" s="82"/>
      <c r="O273" s="82"/>
      <c r="P273" s="82"/>
      <c r="Q273" s="82"/>
      <c r="R273" s="82"/>
      <c r="S273" s="82"/>
      <c r="T273" s="82"/>
    </row>
    <row r="274" spans="1:20" s="93" customFormat="1" ht="12.75">
      <c r="A274" s="82"/>
      <c r="B274" s="82"/>
      <c r="C274" s="82"/>
      <c r="D274" s="82"/>
      <c r="E274" s="82"/>
      <c r="F274" s="82"/>
      <c r="G274" s="82"/>
      <c r="H274" s="82"/>
      <c r="I274" s="82"/>
      <c r="J274" s="215"/>
      <c r="K274" s="82"/>
      <c r="L274" s="82"/>
      <c r="M274" s="82"/>
      <c r="N274" s="82"/>
      <c r="O274" s="82"/>
      <c r="P274" s="82"/>
      <c r="Q274" s="82"/>
      <c r="R274" s="82"/>
      <c r="S274" s="82"/>
      <c r="T274" s="82"/>
    </row>
    <row r="275" spans="1:20" s="93" customFormat="1" ht="12.75">
      <c r="A275" s="82"/>
      <c r="B275" s="82"/>
      <c r="C275" s="82"/>
      <c r="D275" s="82"/>
      <c r="E275" s="82"/>
      <c r="F275" s="82"/>
      <c r="G275" s="82"/>
      <c r="H275" s="82"/>
      <c r="I275" s="82"/>
      <c r="J275" s="215"/>
      <c r="K275" s="82"/>
      <c r="L275" s="82"/>
      <c r="M275" s="82"/>
      <c r="N275" s="82"/>
      <c r="O275" s="82"/>
      <c r="P275" s="82"/>
      <c r="Q275" s="82"/>
      <c r="R275" s="82"/>
      <c r="S275" s="82"/>
      <c r="T275" s="82"/>
    </row>
    <row r="276" spans="1:20" s="93" customFormat="1" ht="12.75">
      <c r="A276" s="82"/>
      <c r="B276" s="82"/>
      <c r="C276" s="82"/>
      <c r="D276" s="82"/>
      <c r="E276" s="82"/>
      <c r="F276" s="82"/>
      <c r="G276" s="82"/>
      <c r="H276" s="82"/>
      <c r="I276" s="82"/>
      <c r="J276" s="215"/>
      <c r="K276" s="82"/>
      <c r="L276" s="82"/>
      <c r="M276" s="82"/>
      <c r="N276" s="82"/>
      <c r="O276" s="82"/>
      <c r="P276" s="82"/>
      <c r="Q276" s="82"/>
      <c r="R276" s="82"/>
      <c r="S276" s="82"/>
      <c r="T276" s="82"/>
    </row>
    <row r="277" spans="1:20" s="93" customFormat="1" ht="12.75">
      <c r="A277" s="82"/>
      <c r="B277" s="82"/>
      <c r="C277" s="82"/>
      <c r="D277" s="82"/>
      <c r="E277" s="82"/>
      <c r="F277" s="82"/>
      <c r="G277" s="82"/>
      <c r="H277" s="82"/>
      <c r="I277" s="82"/>
      <c r="J277" s="215"/>
      <c r="K277" s="82"/>
      <c r="L277" s="82"/>
      <c r="M277" s="82"/>
      <c r="N277" s="82"/>
      <c r="O277" s="82"/>
      <c r="P277" s="82"/>
      <c r="Q277" s="82"/>
      <c r="R277" s="82"/>
      <c r="S277" s="82"/>
      <c r="T277" s="82"/>
    </row>
    <row r="278" spans="1:20" s="93" customFormat="1" ht="12.75">
      <c r="A278" s="82"/>
      <c r="B278" s="82"/>
      <c r="C278" s="82"/>
      <c r="D278" s="82"/>
      <c r="E278" s="82"/>
      <c r="F278" s="82"/>
      <c r="G278" s="82"/>
      <c r="H278" s="82"/>
      <c r="I278" s="82"/>
      <c r="J278" s="215"/>
      <c r="K278" s="82"/>
      <c r="L278" s="82"/>
      <c r="M278" s="82"/>
      <c r="N278" s="82"/>
      <c r="O278" s="82"/>
      <c r="P278" s="82"/>
      <c r="Q278" s="82"/>
      <c r="R278" s="82"/>
      <c r="S278" s="82"/>
      <c r="T278" s="82"/>
    </row>
    <row r="279" spans="1:20" s="93" customFormat="1" ht="12.75">
      <c r="A279" s="82"/>
      <c r="B279" s="82"/>
      <c r="C279" s="82"/>
      <c r="D279" s="82"/>
      <c r="E279" s="82"/>
      <c r="F279" s="82"/>
      <c r="G279" s="82"/>
      <c r="H279" s="82"/>
      <c r="I279" s="82"/>
      <c r="J279" s="215"/>
      <c r="K279" s="82"/>
      <c r="L279" s="82"/>
      <c r="M279" s="82"/>
      <c r="N279" s="82"/>
      <c r="O279" s="82"/>
      <c r="P279" s="82"/>
      <c r="Q279" s="82"/>
      <c r="R279" s="82"/>
      <c r="S279" s="82"/>
      <c r="T279" s="82"/>
    </row>
    <row r="280" spans="1:20" s="93" customFormat="1" ht="12.75">
      <c r="A280" s="82"/>
      <c r="B280" s="82"/>
      <c r="C280" s="82"/>
      <c r="D280" s="82"/>
      <c r="E280" s="82"/>
      <c r="F280" s="82"/>
      <c r="G280" s="82"/>
      <c r="H280" s="82"/>
      <c r="I280" s="82"/>
      <c r="J280" s="215"/>
      <c r="K280" s="82"/>
      <c r="L280" s="82"/>
      <c r="M280" s="82"/>
      <c r="N280" s="82"/>
      <c r="O280" s="82"/>
      <c r="P280" s="82"/>
      <c r="Q280" s="82"/>
      <c r="R280" s="82"/>
      <c r="S280" s="82"/>
      <c r="T280" s="82"/>
    </row>
    <row r="281" spans="1:20" s="93" customFormat="1" ht="12.75">
      <c r="A281" s="82"/>
      <c r="B281" s="82"/>
      <c r="C281" s="82"/>
      <c r="D281" s="82"/>
      <c r="E281" s="82"/>
      <c r="F281" s="82"/>
      <c r="G281" s="82"/>
      <c r="H281" s="82"/>
      <c r="I281" s="82"/>
      <c r="J281" s="215"/>
      <c r="K281" s="82"/>
      <c r="L281" s="82"/>
      <c r="M281" s="82"/>
      <c r="N281" s="82"/>
      <c r="O281" s="82"/>
      <c r="P281" s="82"/>
      <c r="Q281" s="82"/>
      <c r="R281" s="82"/>
      <c r="S281" s="82"/>
      <c r="T281" s="82"/>
    </row>
    <row r="282" spans="1:20" s="93" customFormat="1" ht="12.75">
      <c r="A282" s="82"/>
      <c r="B282" s="82"/>
      <c r="C282" s="82"/>
      <c r="D282" s="82"/>
      <c r="E282" s="82"/>
      <c r="F282" s="82"/>
      <c r="G282" s="82"/>
      <c r="H282" s="82"/>
      <c r="I282" s="82"/>
      <c r="J282" s="215"/>
      <c r="K282" s="82"/>
      <c r="L282" s="82"/>
      <c r="M282" s="82"/>
      <c r="N282" s="82"/>
      <c r="O282" s="82"/>
      <c r="P282" s="82"/>
      <c r="Q282" s="82"/>
      <c r="R282" s="82"/>
      <c r="S282" s="82"/>
      <c r="T282" s="82"/>
    </row>
    <row r="283" spans="1:20" s="93" customFormat="1" ht="12.75">
      <c r="A283" s="82"/>
      <c r="B283" s="82"/>
      <c r="C283" s="82"/>
      <c r="D283" s="82"/>
      <c r="E283" s="82"/>
      <c r="F283" s="82"/>
      <c r="G283" s="82"/>
      <c r="H283" s="82"/>
      <c r="I283" s="82"/>
      <c r="J283" s="215"/>
      <c r="K283" s="82"/>
      <c r="L283" s="82"/>
      <c r="M283" s="82"/>
      <c r="N283" s="82"/>
      <c r="O283" s="82"/>
      <c r="P283" s="82"/>
      <c r="Q283" s="82"/>
      <c r="R283" s="82"/>
      <c r="S283" s="82"/>
      <c r="T283" s="82"/>
    </row>
    <row r="284" spans="1:20" s="93" customFormat="1" ht="12.75">
      <c r="A284" s="82"/>
      <c r="B284" s="82"/>
      <c r="C284" s="82"/>
      <c r="D284" s="82"/>
      <c r="E284" s="82"/>
      <c r="F284" s="82"/>
      <c r="G284" s="82"/>
      <c r="H284" s="82"/>
      <c r="I284" s="82"/>
      <c r="J284" s="215"/>
      <c r="K284" s="82"/>
      <c r="L284" s="82"/>
      <c r="M284" s="82"/>
      <c r="N284" s="82"/>
      <c r="O284" s="82"/>
      <c r="P284" s="82"/>
      <c r="Q284" s="82"/>
      <c r="R284" s="82"/>
      <c r="S284" s="82"/>
      <c r="T284" s="82"/>
    </row>
    <row r="285" spans="1:20" s="93" customFormat="1" ht="12.75">
      <c r="A285" s="82"/>
      <c r="B285" s="82"/>
      <c r="C285" s="82"/>
      <c r="D285" s="82"/>
      <c r="E285" s="82"/>
      <c r="F285" s="82"/>
      <c r="G285" s="82"/>
      <c r="H285" s="82"/>
      <c r="I285" s="82"/>
      <c r="J285" s="215"/>
      <c r="K285" s="82"/>
      <c r="L285" s="82"/>
      <c r="M285" s="82"/>
      <c r="N285" s="82"/>
      <c r="O285" s="82"/>
      <c r="P285" s="82"/>
      <c r="Q285" s="82"/>
      <c r="R285" s="82"/>
      <c r="S285" s="82"/>
      <c r="T285" s="82"/>
    </row>
    <row r="286" spans="1:20" s="93" customFormat="1" ht="12.75">
      <c r="A286" s="82"/>
      <c r="B286" s="82"/>
      <c r="C286" s="82"/>
      <c r="D286" s="82"/>
      <c r="E286" s="82"/>
      <c r="F286" s="82"/>
      <c r="G286" s="82"/>
      <c r="H286" s="82"/>
      <c r="I286" s="82"/>
      <c r="J286" s="215"/>
      <c r="K286" s="82"/>
      <c r="L286" s="82"/>
      <c r="M286" s="82"/>
      <c r="N286" s="82"/>
      <c r="O286" s="82"/>
      <c r="P286" s="82"/>
      <c r="Q286" s="82"/>
      <c r="R286" s="82"/>
      <c r="S286" s="82"/>
      <c r="T286" s="82"/>
    </row>
    <row r="287" spans="1:20" s="93" customFormat="1" ht="12.75">
      <c r="A287" s="82"/>
      <c r="B287" s="82"/>
      <c r="C287" s="82"/>
      <c r="D287" s="82"/>
      <c r="E287" s="82"/>
      <c r="F287" s="82"/>
      <c r="G287" s="82"/>
      <c r="H287" s="82"/>
      <c r="I287" s="82"/>
      <c r="J287" s="215"/>
      <c r="K287" s="82"/>
      <c r="L287" s="82"/>
      <c r="M287" s="82"/>
      <c r="N287" s="82"/>
      <c r="O287" s="82"/>
      <c r="P287" s="82"/>
      <c r="Q287" s="82"/>
      <c r="R287" s="82"/>
      <c r="S287" s="82"/>
      <c r="T287" s="82"/>
    </row>
    <row r="288" spans="1:20" s="93" customFormat="1" ht="12.75">
      <c r="A288" s="82"/>
      <c r="B288" s="82"/>
      <c r="C288" s="82"/>
      <c r="D288" s="82"/>
      <c r="E288" s="82"/>
      <c r="F288" s="82"/>
      <c r="G288" s="82"/>
      <c r="H288" s="82"/>
      <c r="I288" s="82"/>
      <c r="J288" s="215"/>
      <c r="K288" s="82"/>
      <c r="L288" s="82"/>
      <c r="M288" s="82"/>
      <c r="N288" s="82"/>
      <c r="O288" s="82"/>
      <c r="P288" s="82"/>
      <c r="Q288" s="82"/>
      <c r="R288" s="82"/>
      <c r="S288" s="82"/>
      <c r="T288" s="82"/>
    </row>
    <row r="289" spans="1:20" s="93" customFormat="1" ht="12.75">
      <c r="A289" s="82"/>
      <c r="B289" s="82"/>
      <c r="C289" s="82"/>
      <c r="D289" s="82"/>
      <c r="E289" s="82"/>
      <c r="F289" s="82"/>
      <c r="G289" s="82"/>
      <c r="H289" s="82"/>
      <c r="I289" s="82"/>
      <c r="J289" s="215"/>
      <c r="K289" s="82"/>
      <c r="L289" s="82"/>
      <c r="M289" s="82"/>
      <c r="N289" s="82"/>
      <c r="O289" s="82"/>
      <c r="P289" s="82"/>
      <c r="Q289" s="82"/>
      <c r="R289" s="82"/>
      <c r="S289" s="82"/>
      <c r="T289" s="82"/>
    </row>
    <row r="290" spans="1:20" s="93" customFormat="1" ht="12.75">
      <c r="A290" s="82"/>
      <c r="B290" s="82"/>
      <c r="C290" s="82"/>
      <c r="D290" s="82"/>
      <c r="E290" s="82"/>
      <c r="F290" s="82"/>
      <c r="G290" s="82"/>
      <c r="H290" s="82"/>
      <c r="I290" s="82"/>
      <c r="J290" s="215"/>
      <c r="K290" s="82"/>
      <c r="L290" s="82"/>
      <c r="M290" s="82"/>
      <c r="N290" s="82"/>
      <c r="O290" s="82"/>
      <c r="P290" s="82"/>
      <c r="Q290" s="82"/>
      <c r="R290" s="82"/>
      <c r="S290" s="82"/>
      <c r="T290" s="82"/>
    </row>
    <row r="291" spans="1:20" s="93" customFormat="1" ht="12.75">
      <c r="A291" s="82"/>
      <c r="B291" s="82"/>
      <c r="C291" s="82"/>
      <c r="D291" s="82"/>
      <c r="E291" s="82"/>
      <c r="F291" s="82"/>
      <c r="G291" s="82"/>
      <c r="H291" s="82"/>
      <c r="I291" s="82"/>
      <c r="J291" s="215"/>
      <c r="K291" s="82"/>
      <c r="L291" s="82"/>
      <c r="M291" s="82"/>
      <c r="N291" s="82"/>
      <c r="O291" s="82"/>
      <c r="P291" s="82"/>
      <c r="Q291" s="82"/>
      <c r="R291" s="82"/>
      <c r="S291" s="82"/>
      <c r="T291" s="82"/>
    </row>
    <row r="292" spans="1:20" s="93" customFormat="1" ht="12.75">
      <c r="A292" s="82"/>
      <c r="B292" s="82"/>
      <c r="C292" s="82"/>
      <c r="D292" s="82"/>
      <c r="E292" s="82"/>
      <c r="F292" s="82"/>
      <c r="G292" s="82"/>
      <c r="H292" s="82"/>
      <c r="I292" s="82"/>
      <c r="J292" s="215"/>
      <c r="K292" s="82"/>
      <c r="L292" s="82"/>
      <c r="M292" s="82"/>
      <c r="N292" s="82"/>
      <c r="O292" s="82"/>
      <c r="P292" s="82"/>
      <c r="Q292" s="82"/>
      <c r="R292" s="82"/>
      <c r="S292" s="82"/>
      <c r="T292" s="82"/>
    </row>
    <row r="293" spans="1:20" s="93" customFormat="1" ht="12.75">
      <c r="A293" s="82"/>
      <c r="B293" s="82"/>
      <c r="C293" s="82"/>
      <c r="D293" s="82"/>
      <c r="E293" s="82"/>
      <c r="F293" s="82"/>
      <c r="G293" s="82"/>
      <c r="H293" s="82"/>
      <c r="I293" s="82"/>
      <c r="J293" s="215"/>
      <c r="K293" s="82"/>
      <c r="L293" s="82"/>
      <c r="M293" s="82"/>
      <c r="N293" s="82"/>
      <c r="O293" s="82"/>
      <c r="P293" s="82"/>
      <c r="Q293" s="82"/>
      <c r="R293" s="82"/>
      <c r="S293" s="82"/>
      <c r="T293" s="82"/>
    </row>
    <row r="294" spans="1:20" s="93" customFormat="1" ht="12.75">
      <c r="A294" s="82"/>
      <c r="B294" s="82"/>
      <c r="C294" s="82"/>
      <c r="D294" s="82"/>
      <c r="E294" s="82"/>
      <c r="F294" s="82"/>
      <c r="G294" s="82"/>
      <c r="H294" s="82"/>
      <c r="I294" s="82"/>
      <c r="J294" s="215"/>
      <c r="K294" s="82"/>
      <c r="L294" s="82"/>
      <c r="M294" s="82"/>
      <c r="N294" s="82"/>
      <c r="O294" s="82"/>
      <c r="P294" s="82"/>
      <c r="Q294" s="82"/>
      <c r="R294" s="82"/>
      <c r="S294" s="82"/>
      <c r="T294" s="82"/>
    </row>
    <row r="295" spans="1:20" s="93" customFormat="1" ht="12.75">
      <c r="A295" s="82"/>
      <c r="B295" s="82"/>
      <c r="C295" s="82"/>
      <c r="D295" s="82"/>
      <c r="E295" s="82"/>
      <c r="F295" s="82"/>
      <c r="G295" s="82"/>
      <c r="H295" s="82"/>
      <c r="I295" s="82"/>
      <c r="J295" s="215"/>
      <c r="K295" s="82"/>
      <c r="L295" s="82"/>
      <c r="M295" s="82"/>
      <c r="N295" s="82"/>
      <c r="O295" s="82"/>
      <c r="P295" s="82"/>
      <c r="Q295" s="82"/>
      <c r="R295" s="82"/>
      <c r="S295" s="82"/>
      <c r="T295" s="82"/>
    </row>
    <row r="296" spans="1:20" s="93" customFormat="1" ht="12.75">
      <c r="A296" s="82"/>
      <c r="B296" s="82"/>
      <c r="C296" s="82"/>
      <c r="D296" s="82"/>
      <c r="E296" s="82"/>
      <c r="F296" s="82"/>
      <c r="G296" s="82"/>
      <c r="H296" s="82"/>
      <c r="I296" s="82"/>
      <c r="J296" s="215"/>
      <c r="K296" s="82"/>
      <c r="L296" s="82"/>
      <c r="M296" s="82"/>
      <c r="N296" s="82"/>
      <c r="O296" s="82"/>
      <c r="P296" s="82"/>
      <c r="Q296" s="82"/>
      <c r="R296" s="82"/>
      <c r="S296" s="82"/>
      <c r="T296" s="82"/>
    </row>
    <row r="297" spans="1:20" s="93" customFormat="1" ht="12.75">
      <c r="A297" s="82"/>
      <c r="B297" s="82"/>
      <c r="C297" s="82"/>
      <c r="D297" s="82"/>
      <c r="E297" s="82"/>
      <c r="F297" s="82"/>
      <c r="G297" s="82"/>
      <c r="H297" s="82"/>
      <c r="I297" s="82"/>
      <c r="J297" s="215"/>
      <c r="K297" s="82"/>
      <c r="L297" s="82"/>
      <c r="M297" s="82"/>
      <c r="N297" s="82"/>
      <c r="O297" s="82"/>
      <c r="P297" s="82"/>
      <c r="Q297" s="82"/>
      <c r="R297" s="82"/>
      <c r="S297" s="82"/>
      <c r="T297" s="82"/>
    </row>
    <row r="298" spans="1:20" s="93" customFormat="1" ht="12.75">
      <c r="A298" s="82"/>
      <c r="B298" s="82"/>
      <c r="C298" s="82"/>
      <c r="D298" s="82"/>
      <c r="E298" s="82"/>
      <c r="F298" s="82"/>
      <c r="G298" s="82"/>
      <c r="H298" s="82"/>
      <c r="I298" s="82"/>
      <c r="J298" s="215"/>
      <c r="K298" s="82"/>
      <c r="L298" s="82"/>
      <c r="M298" s="82"/>
      <c r="N298" s="82"/>
      <c r="O298" s="82"/>
      <c r="P298" s="82"/>
      <c r="Q298" s="82"/>
      <c r="R298" s="82"/>
      <c r="S298" s="82"/>
      <c r="T298" s="82"/>
    </row>
    <row r="299" spans="1:20" s="93" customFormat="1" ht="12.75">
      <c r="A299" s="82"/>
      <c r="B299" s="82"/>
      <c r="C299" s="82"/>
      <c r="D299" s="82"/>
      <c r="E299" s="82"/>
      <c r="F299" s="82"/>
      <c r="G299" s="82"/>
      <c r="H299" s="82"/>
      <c r="I299" s="82"/>
      <c r="J299" s="215"/>
      <c r="K299" s="82"/>
      <c r="L299" s="82"/>
      <c r="M299" s="82"/>
      <c r="N299" s="82"/>
      <c r="O299" s="82"/>
      <c r="P299" s="82"/>
      <c r="Q299" s="82"/>
      <c r="R299" s="82"/>
      <c r="S299" s="82"/>
      <c r="T299" s="82"/>
    </row>
    <row r="300" spans="1:20" s="93" customFormat="1" ht="12.75">
      <c r="A300" s="82"/>
      <c r="B300" s="82"/>
      <c r="C300" s="82"/>
      <c r="D300" s="82"/>
      <c r="E300" s="82"/>
      <c r="F300" s="82"/>
      <c r="G300" s="82"/>
      <c r="H300" s="82"/>
      <c r="I300" s="82"/>
      <c r="J300" s="215"/>
      <c r="K300" s="82"/>
      <c r="L300" s="82"/>
      <c r="M300" s="82"/>
      <c r="N300" s="82"/>
      <c r="O300" s="82"/>
      <c r="P300" s="82"/>
      <c r="Q300" s="82"/>
      <c r="R300" s="82"/>
      <c r="S300" s="82"/>
      <c r="T300" s="82"/>
    </row>
    <row r="301" spans="1:20" s="93" customFormat="1" ht="12.75">
      <c r="A301" s="82"/>
      <c r="B301" s="82"/>
      <c r="C301" s="82"/>
      <c r="D301" s="82"/>
      <c r="E301" s="82"/>
      <c r="F301" s="82"/>
      <c r="G301" s="82"/>
      <c r="H301" s="82"/>
      <c r="I301" s="82"/>
      <c r="J301" s="215"/>
      <c r="K301" s="82"/>
      <c r="L301" s="82"/>
      <c r="M301" s="82"/>
      <c r="N301" s="82"/>
      <c r="O301" s="82"/>
      <c r="P301" s="82"/>
      <c r="Q301" s="82"/>
      <c r="R301" s="82"/>
      <c r="S301" s="82"/>
      <c r="T301" s="82"/>
    </row>
    <row r="302" spans="1:20" s="93" customFormat="1" ht="12.75">
      <c r="A302" s="82"/>
      <c r="B302" s="82"/>
      <c r="C302" s="82"/>
      <c r="D302" s="82"/>
      <c r="E302" s="82"/>
      <c r="F302" s="82"/>
      <c r="G302" s="82"/>
      <c r="H302" s="82"/>
      <c r="I302" s="82"/>
      <c r="J302" s="215"/>
      <c r="K302" s="82"/>
      <c r="L302" s="82"/>
      <c r="M302" s="82"/>
      <c r="N302" s="82"/>
      <c r="O302" s="82"/>
      <c r="P302" s="82"/>
      <c r="Q302" s="82"/>
      <c r="R302" s="82"/>
      <c r="S302" s="82"/>
      <c r="T302" s="82"/>
    </row>
    <row r="303" spans="1:20" s="93" customFormat="1" ht="12.75">
      <c r="A303" s="82"/>
      <c r="B303" s="82"/>
      <c r="C303" s="82"/>
      <c r="D303" s="82"/>
      <c r="E303" s="82"/>
      <c r="F303" s="82"/>
      <c r="G303" s="82"/>
      <c r="H303" s="82"/>
      <c r="I303" s="82"/>
      <c r="J303" s="215"/>
      <c r="K303" s="82"/>
      <c r="L303" s="82"/>
      <c r="M303" s="82"/>
      <c r="N303" s="82"/>
      <c r="O303" s="82"/>
      <c r="P303" s="82"/>
      <c r="Q303" s="82"/>
      <c r="R303" s="82"/>
      <c r="S303" s="82"/>
      <c r="T303" s="82"/>
    </row>
    <row r="304" spans="1:20" s="93" customFormat="1" ht="12.75">
      <c r="A304" s="82"/>
      <c r="B304" s="82"/>
      <c r="C304" s="82"/>
      <c r="D304" s="82"/>
      <c r="E304" s="82"/>
      <c r="F304" s="82"/>
      <c r="G304" s="82"/>
      <c r="H304" s="82"/>
      <c r="I304" s="82"/>
      <c r="J304" s="215"/>
      <c r="K304" s="82"/>
      <c r="L304" s="82"/>
      <c r="M304" s="82"/>
      <c r="N304" s="82"/>
      <c r="O304" s="82"/>
      <c r="P304" s="82"/>
      <c r="Q304" s="82"/>
      <c r="R304" s="82"/>
      <c r="S304" s="82"/>
      <c r="T304" s="82"/>
    </row>
  </sheetData>
  <mergeCells count="1">
    <mergeCell ref="F74:G74"/>
  </mergeCells>
  <printOptions horizontalCentered="1"/>
  <pageMargins left="0.5905511811023623" right="0.3937007874015748" top="0.7874015748031497" bottom="0.7874015748031497" header="0.3937007874015748" footer="0.3937007874015748"/>
  <pageSetup horizontalDpi="600" verticalDpi="600" orientation="portrait" paperSize="9" scale="70" r:id="rId1"/>
  <headerFooter>
    <oddHeader>&amp;L
OP č. OP: 19-015-5 / 20-EPRO-01.PRS&amp;C&amp;"Arial CE,Tučné"&amp;UVÝKAZ VÝMĚR&amp;"Arial CE,Obyčejné"&amp;E
&amp;RPokud je uveden referenční výrobek, 
může být nahrazen rovnocenným řešením 
dle ust. § 89 odst. 6 zákona č. 134/2016 Sb.</oddHeader>
    <oddFooter>&amp;L&amp;"Arial,Tučné"&amp;9CubeNet, s.r.o.
&amp;"Arial,Obyčejné"Zengrova 475/44, 703 00 Ostrava-Vítkovice
Tel.: 596 616 963-5, cubenet@cubenet.cz&amp;C&amp;"Arial,Obyčejné"&amp;9&amp;A&amp;R&amp;9 Strana &amp;P
05.2020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59066-3698-4929-A07D-C4AFC495C026}">
  <sheetPr>
    <tabColor rgb="FF92D050"/>
  </sheetPr>
  <dimension ref="A1:J301"/>
  <sheetViews>
    <sheetView zoomScale="70" zoomScaleNormal="70" zoomScaleSheetLayoutView="85" workbookViewId="0" topLeftCell="A1">
      <selection activeCell="J41" sqref="J41"/>
    </sheetView>
  </sheetViews>
  <sheetFormatPr defaultColWidth="9.140625" defaultRowHeight="12.75"/>
  <cols>
    <col min="1" max="1" width="3.7109375" style="89" customWidth="1"/>
    <col min="2" max="2" width="10.7109375" style="89" customWidth="1"/>
    <col min="3" max="3" width="55.7109375" style="89" customWidth="1"/>
    <col min="4" max="5" width="6.7109375" style="89" customWidth="1"/>
    <col min="6" max="9" width="12.7109375" style="89" customWidth="1"/>
    <col min="10" max="10" width="20.7109375" style="89" customWidth="1"/>
    <col min="11" max="21" width="10.7109375" style="82" customWidth="1"/>
    <col min="22" max="22" width="8.7109375" style="82" customWidth="1"/>
    <col min="23" max="16384" width="9.140625" style="82" customWidth="1"/>
  </cols>
  <sheetData>
    <row r="1" spans="1:10" ht="12.75">
      <c r="A1" s="284" t="s">
        <v>447</v>
      </c>
      <c r="B1" s="284"/>
      <c r="C1" s="284"/>
      <c r="D1" s="284"/>
      <c r="E1" s="284"/>
      <c r="F1" s="284"/>
      <c r="G1" s="284"/>
      <c r="H1" s="284"/>
      <c r="I1" s="284"/>
      <c r="J1" s="74"/>
    </row>
    <row r="2" spans="1:10" ht="15">
      <c r="A2" s="94" t="s">
        <v>110</v>
      </c>
      <c r="C2" s="95"/>
      <c r="D2" s="75" t="s">
        <v>19</v>
      </c>
      <c r="E2" s="72"/>
      <c r="F2" s="72"/>
      <c r="G2" s="72"/>
      <c r="H2" s="72"/>
      <c r="I2" s="76"/>
      <c r="J2" s="76"/>
    </row>
    <row r="3" spans="3:10" ht="13.5" thickBot="1">
      <c r="C3" s="72"/>
      <c r="D3" s="75" t="s">
        <v>19</v>
      </c>
      <c r="E3" s="72"/>
      <c r="F3" s="72"/>
      <c r="G3" s="71"/>
      <c r="H3" s="72"/>
      <c r="I3" s="77"/>
      <c r="J3" s="77"/>
    </row>
    <row r="4" spans="1:10" ht="13.5" thickTop="1">
      <c r="A4" s="96"/>
      <c r="B4" s="96"/>
      <c r="C4" s="78"/>
      <c r="D4" s="79" t="s">
        <v>19</v>
      </c>
      <c r="E4" s="78"/>
      <c r="F4" s="97" t="s">
        <v>9</v>
      </c>
      <c r="G4" s="97"/>
      <c r="H4" s="97" t="s">
        <v>10</v>
      </c>
      <c r="I4" s="98"/>
      <c r="J4" s="99" t="s">
        <v>38</v>
      </c>
    </row>
    <row r="5" spans="1:10" ht="12.75">
      <c r="A5" s="101"/>
      <c r="B5" s="101" t="s">
        <v>1</v>
      </c>
      <c r="C5" s="101" t="s">
        <v>2</v>
      </c>
      <c r="D5" s="102" t="s">
        <v>3</v>
      </c>
      <c r="E5" s="103"/>
      <c r="F5" s="104" t="s">
        <v>4</v>
      </c>
      <c r="G5" s="105" t="s">
        <v>5</v>
      </c>
      <c r="H5" s="104" t="s">
        <v>4</v>
      </c>
      <c r="I5" s="105" t="s">
        <v>5</v>
      </c>
      <c r="J5" s="105"/>
    </row>
    <row r="6" spans="1:10" ht="12.75">
      <c r="A6" s="112"/>
      <c r="B6" s="127"/>
      <c r="C6" s="262" t="s">
        <v>405</v>
      </c>
      <c r="D6" s="111">
        <v>0</v>
      </c>
      <c r="E6" s="110"/>
      <c r="F6" s="267"/>
      <c r="G6" s="268"/>
      <c r="H6" s="267"/>
      <c r="I6" s="268"/>
      <c r="J6" s="127"/>
    </row>
    <row r="7" spans="1:10" ht="12.75">
      <c r="A7" s="112"/>
      <c r="B7" s="127"/>
      <c r="C7" s="13" t="s">
        <v>406</v>
      </c>
      <c r="D7" s="113">
        <v>2</v>
      </c>
      <c r="E7" s="110" t="s">
        <v>20</v>
      </c>
      <c r="F7" s="267">
        <v>0</v>
      </c>
      <c r="G7" s="268">
        <f>F7*D7</f>
        <v>0</v>
      </c>
      <c r="H7" s="267">
        <v>0</v>
      </c>
      <c r="I7" s="268">
        <f>H7*D7</f>
        <v>0</v>
      </c>
      <c r="J7" s="127"/>
    </row>
    <row r="8" spans="1:10" ht="12.75">
      <c r="A8" s="112"/>
      <c r="B8" s="127"/>
      <c r="C8" s="13" t="s">
        <v>407</v>
      </c>
      <c r="D8" s="113">
        <v>2</v>
      </c>
      <c r="E8" s="110" t="s">
        <v>20</v>
      </c>
      <c r="F8" s="267"/>
      <c r="G8" s="268"/>
      <c r="H8" s="267">
        <v>0</v>
      </c>
      <c r="I8" s="268">
        <f aca="true" t="shared" si="0" ref="I8:I9">H8*D8</f>
        <v>0</v>
      </c>
      <c r="J8" s="127"/>
    </row>
    <row r="9" spans="1:10" ht="12.75">
      <c r="A9" s="112"/>
      <c r="B9" s="127"/>
      <c r="C9" s="13" t="s">
        <v>408</v>
      </c>
      <c r="D9" s="113">
        <v>2</v>
      </c>
      <c r="E9" s="110" t="s">
        <v>20</v>
      </c>
      <c r="F9" s="267">
        <v>0</v>
      </c>
      <c r="G9" s="268">
        <f aca="true" t="shared" si="1" ref="G9">F9*D9</f>
        <v>0</v>
      </c>
      <c r="H9" s="267">
        <v>0</v>
      </c>
      <c r="I9" s="268">
        <f t="shared" si="0"/>
        <v>0</v>
      </c>
      <c r="J9" s="127"/>
    </row>
    <row r="10" spans="1:10" ht="12.75">
      <c r="A10" s="112"/>
      <c r="B10" s="127"/>
      <c r="C10" s="128"/>
      <c r="D10" s="111">
        <v>0</v>
      </c>
      <c r="E10" s="110"/>
      <c r="F10" s="267"/>
      <c r="G10" s="268"/>
      <c r="H10" s="267"/>
      <c r="I10" s="268"/>
      <c r="J10" s="127"/>
    </row>
    <row r="11" spans="1:10" ht="12.75">
      <c r="A11" s="112"/>
      <c r="B11" s="127"/>
      <c r="C11" s="262" t="s">
        <v>409</v>
      </c>
      <c r="D11" s="111">
        <v>0</v>
      </c>
      <c r="E11" s="110"/>
      <c r="F11" s="267"/>
      <c r="G11" s="268"/>
      <c r="H11" s="267"/>
      <c r="I11" s="268"/>
      <c r="J11" s="127"/>
    </row>
    <row r="12" spans="1:10" ht="12.75">
      <c r="A12" s="112"/>
      <c r="B12" s="127"/>
      <c r="C12" s="13" t="s">
        <v>410</v>
      </c>
      <c r="D12" s="113">
        <v>2</v>
      </c>
      <c r="E12" s="110" t="s">
        <v>20</v>
      </c>
      <c r="F12" s="267">
        <v>0</v>
      </c>
      <c r="G12" s="268">
        <f aca="true" t="shared" si="2" ref="G12:G14">F12*D12</f>
        <v>0</v>
      </c>
      <c r="H12" s="267">
        <v>0</v>
      </c>
      <c r="I12" s="268">
        <f aca="true" t="shared" si="3" ref="I12:I14">H12*D12</f>
        <v>0</v>
      </c>
      <c r="J12" s="127"/>
    </row>
    <row r="13" spans="1:10" ht="12.75">
      <c r="A13" s="112"/>
      <c r="B13" s="127"/>
      <c r="C13" s="13" t="s">
        <v>407</v>
      </c>
      <c r="D13" s="113">
        <v>2</v>
      </c>
      <c r="E13" s="110" t="s">
        <v>20</v>
      </c>
      <c r="F13" s="267"/>
      <c r="G13" s="268"/>
      <c r="H13" s="267">
        <v>0</v>
      </c>
      <c r="I13" s="268">
        <f t="shared" si="3"/>
        <v>0</v>
      </c>
      <c r="J13" s="127"/>
    </row>
    <row r="14" spans="1:10" ht="12.75">
      <c r="A14" s="112"/>
      <c r="B14" s="127"/>
      <c r="C14" s="13" t="s">
        <v>408</v>
      </c>
      <c r="D14" s="113">
        <v>2</v>
      </c>
      <c r="E14" s="110" t="s">
        <v>20</v>
      </c>
      <c r="F14" s="267">
        <v>0</v>
      </c>
      <c r="G14" s="268">
        <f t="shared" si="2"/>
        <v>0</v>
      </c>
      <c r="H14" s="267">
        <v>0</v>
      </c>
      <c r="I14" s="268">
        <f t="shared" si="3"/>
        <v>0</v>
      </c>
      <c r="J14" s="127"/>
    </row>
    <row r="15" spans="1:10" ht="12.75">
      <c r="A15" s="112"/>
      <c r="B15" s="127"/>
      <c r="C15" s="128"/>
      <c r="D15" s="111">
        <v>0</v>
      </c>
      <c r="E15" s="110"/>
      <c r="F15" s="267"/>
      <c r="G15" s="268"/>
      <c r="H15" s="267"/>
      <c r="I15" s="268"/>
      <c r="J15" s="127"/>
    </row>
    <row r="16" spans="1:10" ht="12.75">
      <c r="A16" s="112"/>
      <c r="B16" s="127"/>
      <c r="C16" s="262" t="s">
        <v>411</v>
      </c>
      <c r="D16" s="111">
        <v>0</v>
      </c>
      <c r="E16" s="110"/>
      <c r="F16" s="267"/>
      <c r="G16" s="268"/>
      <c r="H16" s="267"/>
      <c r="I16" s="268"/>
      <c r="J16" s="127"/>
    </row>
    <row r="17" spans="1:10" ht="12.75">
      <c r="A17" s="112"/>
      <c r="B17" s="127"/>
      <c r="C17" s="13" t="s">
        <v>412</v>
      </c>
      <c r="D17" s="113">
        <v>54</v>
      </c>
      <c r="E17" s="110" t="s">
        <v>20</v>
      </c>
      <c r="F17" s="267">
        <v>0</v>
      </c>
      <c r="G17" s="268">
        <f aca="true" t="shared" si="4" ref="G17:G19">F17*D17</f>
        <v>0</v>
      </c>
      <c r="H17" s="267">
        <v>0</v>
      </c>
      <c r="I17" s="268">
        <f aca="true" t="shared" si="5" ref="I17:I19">H17*D17</f>
        <v>0</v>
      </c>
      <c r="J17" s="127"/>
    </row>
    <row r="18" spans="1:10" ht="12.75">
      <c r="A18" s="112"/>
      <c r="B18" s="127"/>
      <c r="C18" s="13" t="s">
        <v>407</v>
      </c>
      <c r="D18" s="113">
        <v>54</v>
      </c>
      <c r="E18" s="110" t="s">
        <v>20</v>
      </c>
      <c r="F18" s="267"/>
      <c r="G18" s="268"/>
      <c r="H18" s="267">
        <v>0</v>
      </c>
      <c r="I18" s="268">
        <f t="shared" si="5"/>
        <v>0</v>
      </c>
      <c r="J18" s="127"/>
    </row>
    <row r="19" spans="1:10" ht="12.75">
      <c r="A19" s="112"/>
      <c r="B19" s="127"/>
      <c r="C19" s="13" t="s">
        <v>413</v>
      </c>
      <c r="D19" s="113">
        <v>54</v>
      </c>
      <c r="E19" s="110" t="s">
        <v>20</v>
      </c>
      <c r="F19" s="267">
        <v>0</v>
      </c>
      <c r="G19" s="268">
        <f t="shared" si="4"/>
        <v>0</v>
      </c>
      <c r="H19" s="267">
        <v>0</v>
      </c>
      <c r="I19" s="268">
        <f t="shared" si="5"/>
        <v>0</v>
      </c>
      <c r="J19" s="127"/>
    </row>
    <row r="20" spans="1:10" ht="12.75">
      <c r="A20" s="112"/>
      <c r="B20" s="127"/>
      <c r="C20" s="128"/>
      <c r="D20" s="111">
        <v>0</v>
      </c>
      <c r="E20" s="110"/>
      <c r="F20" s="267"/>
      <c r="G20" s="268"/>
      <c r="H20" s="268"/>
      <c r="I20" s="268"/>
      <c r="J20" s="127"/>
    </row>
    <row r="21" spans="1:10" ht="12.75">
      <c r="A21" s="112"/>
      <c r="B21" s="127"/>
      <c r="C21" s="262" t="s">
        <v>414</v>
      </c>
      <c r="D21" s="111">
        <v>0</v>
      </c>
      <c r="E21" s="110"/>
      <c r="F21" s="267"/>
      <c r="G21" s="268"/>
      <c r="H21" s="267"/>
      <c r="I21" s="268"/>
      <c r="J21" s="127"/>
    </row>
    <row r="22" spans="1:10" ht="12.75">
      <c r="A22" s="112"/>
      <c r="B22" s="127"/>
      <c r="C22" s="13" t="s">
        <v>415</v>
      </c>
      <c r="D22" s="113">
        <v>10</v>
      </c>
      <c r="E22" s="110" t="s">
        <v>20</v>
      </c>
      <c r="F22" s="267">
        <v>0</v>
      </c>
      <c r="G22" s="268">
        <f aca="true" t="shared" si="6" ref="G22:G24">F22*D22</f>
        <v>0</v>
      </c>
      <c r="H22" s="267">
        <v>0</v>
      </c>
      <c r="I22" s="268">
        <f aca="true" t="shared" si="7" ref="I22:I24">H22*D22</f>
        <v>0</v>
      </c>
      <c r="J22" s="127"/>
    </row>
    <row r="23" spans="1:10" ht="12.75">
      <c r="A23" s="112"/>
      <c r="B23" s="127"/>
      <c r="C23" s="13" t="s">
        <v>407</v>
      </c>
      <c r="D23" s="113">
        <v>10</v>
      </c>
      <c r="E23" s="110" t="s">
        <v>20</v>
      </c>
      <c r="F23" s="267"/>
      <c r="G23" s="268"/>
      <c r="H23" s="267">
        <v>0</v>
      </c>
      <c r="I23" s="268">
        <f t="shared" si="7"/>
        <v>0</v>
      </c>
      <c r="J23" s="127"/>
    </row>
    <row r="24" spans="1:10" ht="12.75">
      <c r="A24" s="112"/>
      <c r="B24" s="127"/>
      <c r="C24" s="13" t="s">
        <v>413</v>
      </c>
      <c r="D24" s="113">
        <v>10</v>
      </c>
      <c r="E24" s="110" t="s">
        <v>20</v>
      </c>
      <c r="F24" s="267">
        <v>0</v>
      </c>
      <c r="G24" s="268">
        <f t="shared" si="6"/>
        <v>0</v>
      </c>
      <c r="H24" s="267">
        <v>0</v>
      </c>
      <c r="I24" s="268">
        <f t="shared" si="7"/>
        <v>0</v>
      </c>
      <c r="J24" s="127"/>
    </row>
    <row r="25" spans="1:10" ht="12.75">
      <c r="A25" s="112"/>
      <c r="B25" s="127"/>
      <c r="C25" s="128"/>
      <c r="D25" s="111">
        <v>0</v>
      </c>
      <c r="E25" s="110"/>
      <c r="F25" s="267"/>
      <c r="G25" s="268"/>
      <c r="H25" s="267"/>
      <c r="I25" s="268"/>
      <c r="J25" s="127"/>
    </row>
    <row r="26" spans="1:10" ht="12.75">
      <c r="A26" s="112"/>
      <c r="B26" s="127"/>
      <c r="C26" s="262" t="s">
        <v>416</v>
      </c>
      <c r="D26" s="111">
        <v>0</v>
      </c>
      <c r="E26" s="110"/>
      <c r="F26" s="267"/>
      <c r="G26" s="268"/>
      <c r="H26" s="267"/>
      <c r="I26" s="268"/>
      <c r="J26" s="127"/>
    </row>
    <row r="27" spans="1:10" ht="12.75">
      <c r="A27" s="112"/>
      <c r="B27" s="127"/>
      <c r="C27" s="13" t="s">
        <v>417</v>
      </c>
      <c r="D27" s="113">
        <v>1</v>
      </c>
      <c r="E27" s="110" t="s">
        <v>20</v>
      </c>
      <c r="F27" s="267">
        <v>0</v>
      </c>
      <c r="G27" s="268">
        <f aca="true" t="shared" si="8" ref="G27:G37">F27*D27</f>
        <v>0</v>
      </c>
      <c r="H27" s="267">
        <v>0</v>
      </c>
      <c r="I27" s="268">
        <f aca="true" t="shared" si="9" ref="I27:I37">H27*D27</f>
        <v>0</v>
      </c>
      <c r="J27" s="127"/>
    </row>
    <row r="28" spans="1:10" ht="12.75">
      <c r="A28" s="112"/>
      <c r="B28" s="127"/>
      <c r="C28" s="13" t="s">
        <v>418</v>
      </c>
      <c r="D28" s="113">
        <v>1</v>
      </c>
      <c r="E28" s="110" t="s">
        <v>20</v>
      </c>
      <c r="F28" s="267">
        <v>0</v>
      </c>
      <c r="G28" s="268">
        <f t="shared" si="8"/>
        <v>0</v>
      </c>
      <c r="H28" s="267">
        <v>0</v>
      </c>
      <c r="I28" s="268">
        <f t="shared" si="9"/>
        <v>0</v>
      </c>
      <c r="J28" s="127"/>
    </row>
    <row r="29" spans="1:10" ht="12.75">
      <c r="A29" s="112"/>
      <c r="B29" s="127"/>
      <c r="C29" s="13" t="s">
        <v>418</v>
      </c>
      <c r="D29" s="113">
        <v>1</v>
      </c>
      <c r="E29" s="110" t="s">
        <v>20</v>
      </c>
      <c r="F29" s="267">
        <v>0</v>
      </c>
      <c r="G29" s="268">
        <f t="shared" si="8"/>
        <v>0</v>
      </c>
      <c r="H29" s="267">
        <v>0</v>
      </c>
      <c r="I29" s="268">
        <f t="shared" si="9"/>
        <v>0</v>
      </c>
      <c r="J29" s="127"/>
    </row>
    <row r="30" spans="1:10" ht="12.75">
      <c r="A30" s="112"/>
      <c r="B30" s="127"/>
      <c r="C30" s="13" t="s">
        <v>418</v>
      </c>
      <c r="D30" s="113">
        <v>1</v>
      </c>
      <c r="E30" s="110" t="s">
        <v>20</v>
      </c>
      <c r="F30" s="267">
        <v>0</v>
      </c>
      <c r="G30" s="268">
        <f t="shared" si="8"/>
        <v>0</v>
      </c>
      <c r="H30" s="267">
        <v>0</v>
      </c>
      <c r="I30" s="268">
        <f t="shared" si="9"/>
        <v>0</v>
      </c>
      <c r="J30" s="127"/>
    </row>
    <row r="31" spans="1:10" ht="12.75">
      <c r="A31" s="112"/>
      <c r="B31" s="127"/>
      <c r="C31" s="263" t="s">
        <v>419</v>
      </c>
      <c r="D31" s="113">
        <v>1</v>
      </c>
      <c r="E31" s="110" t="s">
        <v>20</v>
      </c>
      <c r="F31" s="267">
        <v>0</v>
      </c>
      <c r="G31" s="268">
        <f t="shared" si="8"/>
        <v>0</v>
      </c>
      <c r="H31" s="267">
        <v>0</v>
      </c>
      <c r="I31" s="268">
        <f t="shared" si="9"/>
        <v>0</v>
      </c>
      <c r="J31" s="127"/>
    </row>
    <row r="32" spans="1:10" ht="12.75">
      <c r="A32" s="112"/>
      <c r="B32" s="127"/>
      <c r="C32" s="263" t="s">
        <v>419</v>
      </c>
      <c r="D32" s="113">
        <v>1</v>
      </c>
      <c r="E32" s="110" t="s">
        <v>20</v>
      </c>
      <c r="F32" s="267">
        <v>0</v>
      </c>
      <c r="G32" s="268">
        <f t="shared" si="8"/>
        <v>0</v>
      </c>
      <c r="H32" s="267">
        <v>0</v>
      </c>
      <c r="I32" s="268">
        <f t="shared" si="9"/>
        <v>0</v>
      </c>
      <c r="J32" s="127"/>
    </row>
    <row r="33" spans="1:10" ht="12.75">
      <c r="A33" s="112"/>
      <c r="B33" s="127"/>
      <c r="C33" s="13" t="s">
        <v>420</v>
      </c>
      <c r="D33" s="113">
        <v>1</v>
      </c>
      <c r="E33" s="110" t="s">
        <v>20</v>
      </c>
      <c r="F33" s="267">
        <v>0</v>
      </c>
      <c r="G33" s="268">
        <f t="shared" si="8"/>
        <v>0</v>
      </c>
      <c r="H33" s="267">
        <v>0</v>
      </c>
      <c r="I33" s="268">
        <f t="shared" si="9"/>
        <v>0</v>
      </c>
      <c r="J33" s="127"/>
    </row>
    <row r="34" spans="1:10" ht="12.75">
      <c r="A34" s="112"/>
      <c r="B34" s="127"/>
      <c r="C34" s="13" t="s">
        <v>420</v>
      </c>
      <c r="D34" s="113">
        <v>1</v>
      </c>
      <c r="E34" s="110" t="s">
        <v>20</v>
      </c>
      <c r="F34" s="267">
        <v>0</v>
      </c>
      <c r="G34" s="268">
        <f t="shared" si="8"/>
        <v>0</v>
      </c>
      <c r="H34" s="267">
        <v>0</v>
      </c>
      <c r="I34" s="268">
        <f t="shared" si="9"/>
        <v>0</v>
      </c>
      <c r="J34" s="127"/>
    </row>
    <row r="35" spans="1:10" ht="12.75">
      <c r="A35" s="112"/>
      <c r="B35" s="127"/>
      <c r="C35" s="13" t="s">
        <v>421</v>
      </c>
      <c r="D35" s="113">
        <v>1</v>
      </c>
      <c r="E35" s="110" t="s">
        <v>20</v>
      </c>
      <c r="F35" s="267">
        <v>0</v>
      </c>
      <c r="G35" s="268">
        <f t="shared" si="8"/>
        <v>0</v>
      </c>
      <c r="H35" s="267">
        <v>0</v>
      </c>
      <c r="I35" s="268">
        <f t="shared" si="9"/>
        <v>0</v>
      </c>
      <c r="J35" s="127"/>
    </row>
    <row r="36" spans="1:10" ht="12.75">
      <c r="A36" s="112"/>
      <c r="B36" s="127"/>
      <c r="C36" s="13" t="s">
        <v>422</v>
      </c>
      <c r="D36" s="113">
        <v>1</v>
      </c>
      <c r="E36" s="110" t="s">
        <v>20</v>
      </c>
      <c r="F36" s="267">
        <v>0</v>
      </c>
      <c r="G36" s="268">
        <f t="shared" si="8"/>
        <v>0</v>
      </c>
      <c r="H36" s="267">
        <v>0</v>
      </c>
      <c r="I36" s="268">
        <f t="shared" si="9"/>
        <v>0</v>
      </c>
      <c r="J36" s="127"/>
    </row>
    <row r="37" spans="1:10" ht="12.75">
      <c r="A37" s="112"/>
      <c r="B37" s="127"/>
      <c r="C37" s="13" t="s">
        <v>423</v>
      </c>
      <c r="D37" s="113">
        <v>1</v>
      </c>
      <c r="E37" s="110" t="s">
        <v>20</v>
      </c>
      <c r="F37" s="267">
        <v>0</v>
      </c>
      <c r="G37" s="268">
        <f t="shared" si="8"/>
        <v>0</v>
      </c>
      <c r="H37" s="267">
        <v>0</v>
      </c>
      <c r="I37" s="268">
        <f t="shared" si="9"/>
        <v>0</v>
      </c>
      <c r="J37" s="127"/>
    </row>
    <row r="38" spans="1:10" ht="12.75">
      <c r="A38" s="112"/>
      <c r="B38" s="127"/>
      <c r="C38" s="13"/>
      <c r="D38" s="111">
        <v>0</v>
      </c>
      <c r="E38" s="110"/>
      <c r="F38" s="267"/>
      <c r="G38" s="268"/>
      <c r="H38" s="267"/>
      <c r="I38" s="268"/>
      <c r="J38" s="127"/>
    </row>
    <row r="39" spans="1:10" ht="12.75">
      <c r="A39" s="112"/>
      <c r="B39" s="127"/>
      <c r="C39" s="262" t="s">
        <v>424</v>
      </c>
      <c r="D39" s="111">
        <v>0</v>
      </c>
      <c r="E39" s="110"/>
      <c r="F39" s="267"/>
      <c r="G39" s="268"/>
      <c r="H39" s="267"/>
      <c r="I39" s="268"/>
      <c r="J39" s="127"/>
    </row>
    <row r="40" spans="1:10" ht="12.75">
      <c r="A40" s="112"/>
      <c r="B40" s="127"/>
      <c r="C40" s="263" t="s">
        <v>425</v>
      </c>
      <c r="D40" s="113">
        <v>2</v>
      </c>
      <c r="E40" s="110" t="s">
        <v>20</v>
      </c>
      <c r="F40" s="267">
        <v>0</v>
      </c>
      <c r="G40" s="268">
        <f>F40*D40</f>
        <v>0</v>
      </c>
      <c r="H40" s="267">
        <v>0</v>
      </c>
      <c r="I40" s="268">
        <f>H40*D40</f>
        <v>0</v>
      </c>
      <c r="J40" s="127"/>
    </row>
    <row r="41" spans="1:10" ht="12.75">
      <c r="A41" s="112"/>
      <c r="B41" s="127"/>
      <c r="C41" s="13"/>
      <c r="D41" s="111">
        <v>0</v>
      </c>
      <c r="E41" s="110"/>
      <c r="F41" s="267"/>
      <c r="G41" s="268"/>
      <c r="H41" s="267"/>
      <c r="I41" s="268"/>
      <c r="J41" s="127"/>
    </row>
    <row r="42" spans="1:10" ht="12.75">
      <c r="A42" s="112"/>
      <c r="B42" s="127"/>
      <c r="C42" s="262" t="s">
        <v>426</v>
      </c>
      <c r="D42" s="111">
        <v>0</v>
      </c>
      <c r="E42" s="110"/>
      <c r="F42" s="267"/>
      <c r="G42" s="268"/>
      <c r="H42" s="267"/>
      <c r="I42" s="268"/>
      <c r="J42" s="127"/>
    </row>
    <row r="43" spans="1:10" ht="12.75">
      <c r="A43" s="112"/>
      <c r="B43" s="127"/>
      <c r="C43" s="13" t="s">
        <v>427</v>
      </c>
      <c r="D43" s="113">
        <v>60</v>
      </c>
      <c r="E43" s="110" t="s">
        <v>20</v>
      </c>
      <c r="F43" s="267">
        <v>0</v>
      </c>
      <c r="G43" s="268">
        <f aca="true" t="shared" si="10" ref="G43:G44">F43*D43</f>
        <v>0</v>
      </c>
      <c r="H43" s="282">
        <v>0</v>
      </c>
      <c r="I43" s="268">
        <f aca="true" t="shared" si="11" ref="I43">H43*D43</f>
        <v>0</v>
      </c>
      <c r="J43" s="127"/>
    </row>
    <row r="44" spans="1:10" ht="12.75">
      <c r="A44" s="112"/>
      <c r="B44" s="127"/>
      <c r="C44" s="13" t="s">
        <v>428</v>
      </c>
      <c r="D44" s="113">
        <v>60</v>
      </c>
      <c r="E44" s="110" t="s">
        <v>20</v>
      </c>
      <c r="F44" s="267">
        <v>0</v>
      </c>
      <c r="G44" s="268">
        <f t="shared" si="10"/>
        <v>0</v>
      </c>
      <c r="H44" s="267"/>
      <c r="I44" s="268"/>
      <c r="J44" s="127"/>
    </row>
    <row r="45" spans="1:10" ht="12.75">
      <c r="A45" s="112"/>
      <c r="B45" s="127"/>
      <c r="C45" s="13"/>
      <c r="D45" s="111">
        <v>0</v>
      </c>
      <c r="E45" s="110"/>
      <c r="F45" s="267"/>
      <c r="G45" s="268"/>
      <c r="H45" s="267"/>
      <c r="I45" s="268"/>
      <c r="J45" s="127"/>
    </row>
    <row r="46" spans="1:10" ht="12.75">
      <c r="A46" s="112"/>
      <c r="B46" s="127"/>
      <c r="C46" s="13" t="s">
        <v>429</v>
      </c>
      <c r="D46" s="113">
        <v>132</v>
      </c>
      <c r="E46" s="110" t="s">
        <v>20</v>
      </c>
      <c r="F46" s="267">
        <v>0</v>
      </c>
      <c r="G46" s="268">
        <f aca="true" t="shared" si="12" ref="G46:G47">F46*D46</f>
        <v>0</v>
      </c>
      <c r="H46" s="267">
        <v>0</v>
      </c>
      <c r="I46" s="268">
        <f aca="true" t="shared" si="13" ref="I46:I47">H46*D46</f>
        <v>0</v>
      </c>
      <c r="J46" s="127"/>
    </row>
    <row r="47" spans="1:10" ht="12.75">
      <c r="A47" s="112"/>
      <c r="B47" s="127"/>
      <c r="C47" s="13" t="s">
        <v>430</v>
      </c>
      <c r="D47" s="113">
        <v>132</v>
      </c>
      <c r="E47" s="110" t="s">
        <v>20</v>
      </c>
      <c r="F47" s="267">
        <v>0</v>
      </c>
      <c r="G47" s="268">
        <f t="shared" si="12"/>
        <v>0</v>
      </c>
      <c r="H47" s="267">
        <v>0</v>
      </c>
      <c r="I47" s="268">
        <f t="shared" si="13"/>
        <v>0</v>
      </c>
      <c r="J47" s="127"/>
    </row>
    <row r="48" spans="1:10" ht="12.75">
      <c r="A48" s="112"/>
      <c r="B48" s="127"/>
      <c r="C48" s="13"/>
      <c r="D48" s="111">
        <v>0</v>
      </c>
      <c r="E48" s="110"/>
      <c r="F48" s="267"/>
      <c r="G48" s="268"/>
      <c r="H48" s="267"/>
      <c r="I48" s="268"/>
      <c r="J48" s="127"/>
    </row>
    <row r="49" spans="1:10" ht="12.75">
      <c r="A49" s="112"/>
      <c r="B49" s="127"/>
      <c r="C49" s="213" t="s">
        <v>240</v>
      </c>
      <c r="D49" s="161">
        <v>10</v>
      </c>
      <c r="E49" s="167" t="s">
        <v>20</v>
      </c>
      <c r="F49" s="267">
        <v>0</v>
      </c>
      <c r="G49" s="268">
        <f>F49*D49</f>
        <v>0</v>
      </c>
      <c r="H49" s="267">
        <v>0</v>
      </c>
      <c r="I49" s="268">
        <f>H49*D49</f>
        <v>0</v>
      </c>
      <c r="J49" s="159"/>
    </row>
    <row r="50" spans="1:10" ht="12.75">
      <c r="A50" s="210" t="s">
        <v>301</v>
      </c>
      <c r="B50" s="212"/>
      <c r="C50" s="212"/>
      <c r="D50" s="209">
        <v>0</v>
      </c>
      <c r="E50" s="167"/>
      <c r="F50" s="266"/>
      <c r="G50" s="273"/>
      <c r="H50" s="266"/>
      <c r="I50" s="265"/>
      <c r="J50" s="211"/>
    </row>
    <row r="51" spans="1:10" ht="12.75">
      <c r="A51" s="158"/>
      <c r="B51" s="166"/>
      <c r="C51" s="172" t="s">
        <v>26</v>
      </c>
      <c r="D51" s="161">
        <v>1</v>
      </c>
      <c r="E51" s="162" t="s">
        <v>20</v>
      </c>
      <c r="F51" s="267">
        <v>0</v>
      </c>
      <c r="G51" s="268">
        <f aca="true" t="shared" si="14" ref="G51">F51*D51</f>
        <v>0</v>
      </c>
      <c r="H51" s="267">
        <v>0</v>
      </c>
      <c r="I51" s="268">
        <f aca="true" t="shared" si="15" ref="I51:I53">H51*D51</f>
        <v>0</v>
      </c>
      <c r="J51" s="168"/>
    </row>
    <row r="52" spans="1:10" ht="12.75">
      <c r="A52" s="158"/>
      <c r="B52" s="166"/>
      <c r="C52" s="172" t="s">
        <v>40</v>
      </c>
      <c r="D52" s="161">
        <v>1</v>
      </c>
      <c r="E52" s="162" t="s">
        <v>20</v>
      </c>
      <c r="F52" s="267"/>
      <c r="G52" s="268"/>
      <c r="H52" s="267">
        <v>0</v>
      </c>
      <c r="I52" s="268">
        <f t="shared" si="15"/>
        <v>0</v>
      </c>
      <c r="J52" s="168"/>
    </row>
    <row r="53" spans="1:10" ht="12.75">
      <c r="A53" s="158"/>
      <c r="B53" s="166"/>
      <c r="C53" s="172" t="s">
        <v>41</v>
      </c>
      <c r="D53" s="161">
        <v>64</v>
      </c>
      <c r="E53" s="162" t="s">
        <v>42</v>
      </c>
      <c r="F53" s="267"/>
      <c r="G53" s="268"/>
      <c r="H53" s="267">
        <v>0</v>
      </c>
      <c r="I53" s="268">
        <f t="shared" si="15"/>
        <v>0</v>
      </c>
      <c r="J53" s="168"/>
    </row>
    <row r="54" spans="1:10" ht="12.75">
      <c r="A54" s="112"/>
      <c r="B54" s="110"/>
      <c r="C54" s="110"/>
      <c r="D54" s="111">
        <v>0</v>
      </c>
      <c r="E54" s="110"/>
      <c r="F54" s="270"/>
      <c r="G54" s="271"/>
      <c r="H54" s="270"/>
      <c r="I54" s="271"/>
      <c r="J54" s="88"/>
    </row>
    <row r="55" spans="1:10" ht="12.75">
      <c r="A55" s="109" t="s">
        <v>221</v>
      </c>
      <c r="B55" s="82"/>
      <c r="C55" s="95"/>
      <c r="D55" s="111">
        <v>0</v>
      </c>
      <c r="E55" s="91"/>
      <c r="F55" s="270"/>
      <c r="G55" s="271"/>
      <c r="H55" s="270"/>
      <c r="I55" s="271"/>
      <c r="J55" s="88"/>
    </row>
    <row r="56" spans="1:10" ht="12.75">
      <c r="A56" s="115"/>
      <c r="B56" s="86"/>
      <c r="C56" s="9" t="s">
        <v>14</v>
      </c>
      <c r="D56" s="113">
        <v>1</v>
      </c>
      <c r="E56" s="91" t="s">
        <v>20</v>
      </c>
      <c r="F56" s="267"/>
      <c r="G56" s="268"/>
      <c r="H56" s="267">
        <v>0</v>
      </c>
      <c r="I56" s="268">
        <f aca="true" t="shared" si="16" ref="I56:I59">H56*D56</f>
        <v>0</v>
      </c>
      <c r="J56" s="88"/>
    </row>
    <row r="57" spans="1:10" ht="12.75">
      <c r="A57" s="115"/>
      <c r="B57" s="86"/>
      <c r="C57" s="9" t="s">
        <v>25</v>
      </c>
      <c r="D57" s="113">
        <v>1</v>
      </c>
      <c r="E57" s="91" t="s">
        <v>20</v>
      </c>
      <c r="F57" s="267"/>
      <c r="G57" s="268"/>
      <c r="H57" s="267">
        <v>0</v>
      </c>
      <c r="I57" s="268">
        <f t="shared" si="16"/>
        <v>0</v>
      </c>
      <c r="J57" s="88"/>
    </row>
    <row r="58" spans="1:10" ht="12.75">
      <c r="A58" s="115"/>
      <c r="B58" s="86"/>
      <c r="C58" s="9" t="s">
        <v>15</v>
      </c>
      <c r="D58" s="118">
        <v>0.01</v>
      </c>
      <c r="E58" s="91"/>
      <c r="F58" s="277">
        <f>SUM(G7:G57)</f>
        <v>0</v>
      </c>
      <c r="G58" s="268">
        <f aca="true" t="shared" si="17" ref="G58:G59">F58*D58</f>
        <v>0</v>
      </c>
      <c r="H58" s="277">
        <f>SUM(I7:I57)</f>
        <v>0</v>
      </c>
      <c r="I58" s="268">
        <f t="shared" si="16"/>
        <v>0</v>
      </c>
      <c r="J58" s="88"/>
    </row>
    <row r="59" spans="1:10" ht="12.75">
      <c r="A59" s="115"/>
      <c r="B59" s="86"/>
      <c r="C59" s="9" t="s">
        <v>16</v>
      </c>
      <c r="D59" s="118">
        <v>0.01</v>
      </c>
      <c r="E59" s="91"/>
      <c r="F59" s="277">
        <f>SUM(G7:G57)</f>
        <v>0</v>
      </c>
      <c r="G59" s="268">
        <f t="shared" si="17"/>
        <v>0</v>
      </c>
      <c r="H59" s="277">
        <f>SUM(I7:I57)</f>
        <v>0</v>
      </c>
      <c r="I59" s="268">
        <f t="shared" si="16"/>
        <v>0</v>
      </c>
      <c r="J59" s="88"/>
    </row>
    <row r="60" spans="1:10" ht="12.75">
      <c r="A60" s="119"/>
      <c r="B60" s="119"/>
      <c r="C60" s="119"/>
      <c r="D60" s="120">
        <v>0</v>
      </c>
      <c r="E60" s="119"/>
      <c r="F60" s="272"/>
      <c r="G60" s="105"/>
      <c r="H60" s="105"/>
      <c r="I60" s="105"/>
      <c r="J60" s="88"/>
    </row>
    <row r="61" spans="1:10" ht="12.75">
      <c r="A61" s="91"/>
      <c r="B61" s="91"/>
      <c r="C61" s="91"/>
      <c r="D61" s="121" t="s">
        <v>19</v>
      </c>
      <c r="E61" s="91"/>
      <c r="F61" s="87"/>
      <c r="G61" s="88"/>
      <c r="H61" s="88"/>
      <c r="I61" s="88"/>
      <c r="J61" s="88"/>
    </row>
    <row r="62" spans="1:10" ht="12.75">
      <c r="A62" s="91"/>
      <c r="B62" s="81" t="s">
        <v>21</v>
      </c>
      <c r="C62" s="91"/>
      <c r="D62" s="121" t="s">
        <v>19</v>
      </c>
      <c r="E62" s="91"/>
      <c r="F62" s="122" t="s">
        <v>9</v>
      </c>
      <c r="G62" s="2">
        <f>SUM(G6:G61)</f>
        <v>0</v>
      </c>
      <c r="H62" s="122"/>
      <c r="I62" s="122"/>
      <c r="J62" s="122"/>
    </row>
    <row r="63" spans="1:10" ht="12.75">
      <c r="A63" s="91"/>
      <c r="B63" s="90"/>
      <c r="C63" s="123"/>
      <c r="D63" s="121" t="s">
        <v>19</v>
      </c>
      <c r="E63" s="91"/>
      <c r="F63" s="122" t="s">
        <v>10</v>
      </c>
      <c r="G63" s="2">
        <f>SUM(I6:I61)</f>
        <v>0</v>
      </c>
      <c r="H63" s="87"/>
      <c r="I63" s="3"/>
      <c r="J63" s="3"/>
    </row>
    <row r="64" spans="1:10" ht="12.75">
      <c r="A64" s="124"/>
      <c r="B64" s="124"/>
      <c r="C64" s="124"/>
      <c r="D64" s="121" t="s">
        <v>19</v>
      </c>
      <c r="E64" s="4"/>
      <c r="F64" s="4"/>
      <c r="G64" s="4"/>
      <c r="H64" s="124"/>
      <c r="I64" s="124"/>
      <c r="J64" s="124"/>
    </row>
    <row r="65" spans="1:10" ht="18">
      <c r="A65" s="125"/>
      <c r="B65" s="5"/>
      <c r="C65" s="5" t="s">
        <v>22</v>
      </c>
      <c r="D65" s="6" t="s">
        <v>19</v>
      </c>
      <c r="E65" s="7"/>
      <c r="F65" s="283">
        <f>SUM(G62:G64)</f>
        <v>0</v>
      </c>
      <c r="G65" s="283"/>
      <c r="H65" s="125"/>
      <c r="I65" s="125"/>
      <c r="J65" s="125"/>
    </row>
    <row r="66" spans="1:10" ht="12.75">
      <c r="A66" s="124"/>
      <c r="B66" s="81"/>
      <c r="C66" s="81"/>
      <c r="D66" s="8" t="s">
        <v>19</v>
      </c>
      <c r="E66" s="3"/>
      <c r="F66" s="3"/>
      <c r="G66" s="3"/>
      <c r="H66" s="124"/>
      <c r="I66" s="124"/>
      <c r="J66" s="124"/>
    </row>
    <row r="67" spans="1:10" ht="13.5" thickBot="1">
      <c r="A67" s="126"/>
      <c r="B67" s="126"/>
      <c r="C67" s="126"/>
      <c r="D67" s="126" t="s">
        <v>19</v>
      </c>
      <c r="E67" s="126"/>
      <c r="F67" s="126"/>
      <c r="G67" s="126"/>
      <c r="H67" s="126"/>
      <c r="I67" s="126"/>
      <c r="J67" s="124"/>
    </row>
    <row r="68" spans="1:10" ht="12.75">
      <c r="A68" s="130"/>
      <c r="B68" s="130"/>
      <c r="C68" s="130"/>
      <c r="D68" s="130"/>
      <c r="E68" s="130"/>
      <c r="F68" s="130"/>
      <c r="G68" s="130"/>
      <c r="H68" s="130"/>
      <c r="I68" s="130"/>
      <c r="J68" s="130"/>
    </row>
    <row r="69" spans="1:10" ht="12.75">
      <c r="A69" s="130"/>
      <c r="B69" s="130"/>
      <c r="C69" s="130"/>
      <c r="D69" s="130"/>
      <c r="E69" s="130"/>
      <c r="F69" s="130"/>
      <c r="G69" s="130"/>
      <c r="H69" s="130"/>
      <c r="I69" s="130"/>
      <c r="J69" s="130"/>
    </row>
    <row r="70" spans="2:3" ht="12.75">
      <c r="B70" s="131" t="s">
        <v>23</v>
      </c>
      <c r="C70" s="89" t="s">
        <v>440</v>
      </c>
    </row>
    <row r="71" spans="2:3" ht="12.75">
      <c r="B71" s="132"/>
      <c r="C71" s="135"/>
    </row>
    <row r="72" spans="2:3" ht="12.75">
      <c r="B72" s="132"/>
      <c r="C72" s="135"/>
    </row>
    <row r="73" spans="2:3" ht="12.75">
      <c r="B73" s="131"/>
      <c r="C73" s="135"/>
    </row>
    <row r="75" spans="1:10" s="93" customFormat="1" ht="12.75">
      <c r="A75" s="89"/>
      <c r="B75" s="89"/>
      <c r="C75" s="89"/>
      <c r="D75" s="89"/>
      <c r="E75" s="89"/>
      <c r="F75" s="89"/>
      <c r="G75" s="89"/>
      <c r="H75" s="89"/>
      <c r="I75" s="89"/>
      <c r="J75" s="89"/>
    </row>
    <row r="76" spans="1:10" s="93" customFormat="1" ht="12.75">
      <c r="A76" s="89"/>
      <c r="B76" s="89"/>
      <c r="C76" s="89"/>
      <c r="D76" s="89"/>
      <c r="E76" s="89"/>
      <c r="F76" s="89"/>
      <c r="G76" s="89"/>
      <c r="H76" s="89"/>
      <c r="I76" s="89"/>
      <c r="J76" s="89"/>
    </row>
    <row r="77" spans="1:10" s="93" customFormat="1" ht="12.75">
      <c r="A77" s="89"/>
      <c r="B77" s="89"/>
      <c r="C77" s="89"/>
      <c r="D77" s="89"/>
      <c r="E77" s="89"/>
      <c r="F77" s="89"/>
      <c r="G77" s="89"/>
      <c r="H77" s="89"/>
      <c r="I77" s="89"/>
      <c r="J77" s="89"/>
    </row>
    <row r="78" spans="1:10" s="93" customFormat="1" ht="12.75">
      <c r="A78" s="89"/>
      <c r="B78" s="89"/>
      <c r="C78" s="89"/>
      <c r="D78" s="89"/>
      <c r="E78" s="89"/>
      <c r="F78" s="89"/>
      <c r="G78" s="89"/>
      <c r="H78" s="89"/>
      <c r="I78" s="89"/>
      <c r="J78" s="89"/>
    </row>
    <row r="79" spans="1:10" s="93" customFormat="1" ht="12.75">
      <c r="A79" s="89"/>
      <c r="B79" s="89"/>
      <c r="C79" s="89"/>
      <c r="D79" s="89"/>
      <c r="E79" s="89"/>
      <c r="F79" s="89"/>
      <c r="G79" s="89"/>
      <c r="H79" s="89"/>
      <c r="I79" s="89"/>
      <c r="J79" s="89"/>
    </row>
    <row r="80" spans="1:10" s="93" customFormat="1" ht="12.75">
      <c r="A80" s="89"/>
      <c r="B80" s="89"/>
      <c r="C80" s="89"/>
      <c r="D80" s="89"/>
      <c r="E80" s="89"/>
      <c r="F80" s="89"/>
      <c r="G80" s="89"/>
      <c r="H80" s="89"/>
      <c r="I80" s="89"/>
      <c r="J80" s="89"/>
    </row>
    <row r="81" spans="1:10" s="93" customFormat="1" ht="12.75">
      <c r="A81" s="89"/>
      <c r="B81" s="89"/>
      <c r="C81" s="89"/>
      <c r="D81" s="89"/>
      <c r="E81" s="89"/>
      <c r="F81" s="89"/>
      <c r="G81" s="89"/>
      <c r="H81" s="89"/>
      <c r="I81" s="89"/>
      <c r="J81" s="89"/>
    </row>
    <row r="82" spans="1:10" s="93" customFormat="1" ht="12.75">
      <c r="A82" s="89"/>
      <c r="B82" s="89"/>
      <c r="C82" s="89"/>
      <c r="D82" s="89"/>
      <c r="E82" s="89"/>
      <c r="F82" s="89"/>
      <c r="G82" s="89"/>
      <c r="H82" s="89"/>
      <c r="I82" s="89"/>
      <c r="J82" s="89"/>
    </row>
    <row r="83" spans="1:10" s="93" customFormat="1" ht="12.75">
      <c r="A83" s="89"/>
      <c r="B83" s="89"/>
      <c r="C83" s="89"/>
      <c r="D83" s="89"/>
      <c r="E83" s="89"/>
      <c r="F83" s="89"/>
      <c r="G83" s="89"/>
      <c r="H83" s="89"/>
      <c r="I83" s="89"/>
      <c r="J83" s="89"/>
    </row>
    <row r="84" spans="1:10" s="93" customFormat="1" ht="12.75">
      <c r="A84" s="89"/>
      <c r="B84" s="89"/>
      <c r="C84" s="89"/>
      <c r="D84" s="89"/>
      <c r="E84" s="89"/>
      <c r="F84" s="89"/>
      <c r="G84" s="89"/>
      <c r="H84" s="89"/>
      <c r="I84" s="89"/>
      <c r="J84" s="89"/>
    </row>
    <row r="85" spans="1:10" s="93" customFormat="1" ht="12.75">
      <c r="A85" s="89"/>
      <c r="B85" s="89"/>
      <c r="C85" s="89"/>
      <c r="D85" s="89"/>
      <c r="E85" s="89"/>
      <c r="F85" s="89"/>
      <c r="G85" s="89"/>
      <c r="H85" s="89"/>
      <c r="I85" s="89"/>
      <c r="J85" s="89"/>
    </row>
    <row r="86" spans="1:10" s="93" customFormat="1" ht="12.75">
      <c r="A86" s="89"/>
      <c r="B86" s="89"/>
      <c r="C86" s="89"/>
      <c r="D86" s="89"/>
      <c r="E86" s="89"/>
      <c r="F86" s="89"/>
      <c r="G86" s="89"/>
      <c r="H86" s="89"/>
      <c r="I86" s="89"/>
      <c r="J86" s="89"/>
    </row>
    <row r="87" spans="1:10" s="93" customFormat="1" ht="12.75">
      <c r="A87" s="89"/>
      <c r="B87" s="89"/>
      <c r="C87" s="89"/>
      <c r="D87" s="89"/>
      <c r="E87" s="89"/>
      <c r="F87" s="89"/>
      <c r="G87" s="89"/>
      <c r="H87" s="89"/>
      <c r="I87" s="89"/>
      <c r="J87" s="89"/>
    </row>
    <row r="88" spans="1:10" s="93" customFormat="1" ht="12.75">
      <c r="A88" s="89"/>
      <c r="B88" s="89"/>
      <c r="C88" s="89"/>
      <c r="D88" s="89"/>
      <c r="E88" s="89"/>
      <c r="F88" s="89"/>
      <c r="G88" s="89"/>
      <c r="H88" s="89"/>
      <c r="I88" s="89"/>
      <c r="J88" s="89"/>
    </row>
    <row r="89" spans="1:10" s="93" customFormat="1" ht="12.75">
      <c r="A89" s="89"/>
      <c r="B89" s="89"/>
      <c r="C89" s="89"/>
      <c r="D89" s="89"/>
      <c r="E89" s="89"/>
      <c r="F89" s="89"/>
      <c r="G89" s="89"/>
      <c r="H89" s="89"/>
      <c r="I89" s="89"/>
      <c r="J89" s="89"/>
    </row>
    <row r="90" spans="1:10" s="93" customFormat="1" ht="12.75">
      <c r="A90" s="89"/>
      <c r="B90" s="89"/>
      <c r="C90" s="89"/>
      <c r="D90" s="89"/>
      <c r="E90" s="89"/>
      <c r="F90" s="89"/>
      <c r="G90" s="89"/>
      <c r="H90" s="89"/>
      <c r="I90" s="89"/>
      <c r="J90" s="89"/>
    </row>
    <row r="91" spans="1:10" s="93" customFormat="1" ht="12.75">
      <c r="A91" s="89"/>
      <c r="B91" s="89"/>
      <c r="C91" s="89"/>
      <c r="D91" s="89"/>
      <c r="E91" s="89"/>
      <c r="F91" s="89"/>
      <c r="G91" s="89"/>
      <c r="H91" s="89"/>
      <c r="I91" s="89"/>
      <c r="J91" s="89"/>
    </row>
    <row r="92" spans="1:10" s="93" customFormat="1" ht="12.75">
      <c r="A92" s="89"/>
      <c r="B92" s="89"/>
      <c r="C92" s="89"/>
      <c r="D92" s="89"/>
      <c r="E92" s="89"/>
      <c r="F92" s="89"/>
      <c r="G92" s="89"/>
      <c r="H92" s="89"/>
      <c r="I92" s="89"/>
      <c r="J92" s="89"/>
    </row>
    <row r="93" spans="1:10" s="93" customFormat="1" ht="12.75">
      <c r="A93" s="89"/>
      <c r="B93" s="89"/>
      <c r="C93" s="89"/>
      <c r="D93" s="89"/>
      <c r="E93" s="89"/>
      <c r="F93" s="89"/>
      <c r="G93" s="89"/>
      <c r="H93" s="89"/>
      <c r="I93" s="89"/>
      <c r="J93" s="89"/>
    </row>
    <row r="94" spans="1:10" s="93" customFormat="1" ht="12.75">
      <c r="A94" s="89"/>
      <c r="B94" s="89"/>
      <c r="C94" s="89"/>
      <c r="D94" s="89"/>
      <c r="E94" s="89"/>
      <c r="F94" s="89"/>
      <c r="G94" s="89"/>
      <c r="H94" s="89"/>
      <c r="I94" s="89"/>
      <c r="J94" s="89"/>
    </row>
    <row r="95" spans="1:10" s="93" customFormat="1" ht="12.75">
      <c r="A95" s="89"/>
      <c r="B95" s="89"/>
      <c r="C95" s="89"/>
      <c r="D95" s="89"/>
      <c r="E95" s="89"/>
      <c r="F95" s="89"/>
      <c r="G95" s="89"/>
      <c r="H95" s="89"/>
      <c r="I95" s="89"/>
      <c r="J95" s="89"/>
    </row>
    <row r="96" spans="1:10" s="93" customFormat="1" ht="12.75">
      <c r="A96" s="89"/>
      <c r="B96" s="89"/>
      <c r="C96" s="89"/>
      <c r="D96" s="89"/>
      <c r="E96" s="89"/>
      <c r="F96" s="89"/>
      <c r="G96" s="89"/>
      <c r="H96" s="89"/>
      <c r="I96" s="89"/>
      <c r="J96" s="89"/>
    </row>
    <row r="97" spans="1:10" s="93" customFormat="1" ht="12.75">
      <c r="A97" s="89"/>
      <c r="B97" s="89"/>
      <c r="C97" s="89"/>
      <c r="D97" s="89"/>
      <c r="E97" s="89"/>
      <c r="F97" s="89"/>
      <c r="G97" s="89"/>
      <c r="H97" s="89"/>
      <c r="I97" s="89"/>
      <c r="J97" s="89"/>
    </row>
    <row r="98" spans="1:10" s="93" customFormat="1" ht="12.75">
      <c r="A98" s="89"/>
      <c r="B98" s="89"/>
      <c r="C98" s="89"/>
      <c r="D98" s="89"/>
      <c r="E98" s="89"/>
      <c r="F98" s="89"/>
      <c r="G98" s="89"/>
      <c r="H98" s="89"/>
      <c r="I98" s="89"/>
      <c r="J98" s="89"/>
    </row>
    <row r="99" spans="1:10" s="93" customFormat="1" ht="12.75">
      <c r="A99" s="89"/>
      <c r="B99" s="89"/>
      <c r="C99" s="89"/>
      <c r="D99" s="89"/>
      <c r="E99" s="89"/>
      <c r="F99" s="89"/>
      <c r="G99" s="89"/>
      <c r="H99" s="89"/>
      <c r="I99" s="89"/>
      <c r="J99" s="89"/>
    </row>
    <row r="100" spans="1:10" s="93" customFormat="1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1:10" s="93" customFormat="1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1:10" s="93" customFormat="1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s="93" customFormat="1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0" s="93" customFormat="1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1:10" s="93" customFormat="1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0" s="93" customFormat="1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0" s="93" customFormat="1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1:10" s="93" customFormat="1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1:10" s="93" customFormat="1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0" s="93" customFormat="1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1:10" s="93" customFormat="1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</row>
    <row r="112" spans="1:10" s="93" customFormat="1" ht="12.75">
      <c r="A112" s="89"/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1:10" s="93" customFormat="1" ht="12.75">
      <c r="A113" s="89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s="93" customFormat="1" ht="12.75">
      <c r="A114" s="89"/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s="93" customFormat="1" ht="12.75">
      <c r="A115" s="89"/>
      <c r="B115" s="89"/>
      <c r="C115" s="89"/>
      <c r="D115" s="89"/>
      <c r="E115" s="89"/>
      <c r="F115" s="89"/>
      <c r="G115" s="89"/>
      <c r="H115" s="89"/>
      <c r="I115" s="89"/>
      <c r="J115" s="89"/>
    </row>
    <row r="116" spans="1:10" s="93" customFormat="1" ht="12.75">
      <c r="A116" s="89"/>
      <c r="B116" s="89"/>
      <c r="C116" s="89"/>
      <c r="D116" s="89"/>
      <c r="E116" s="89"/>
      <c r="F116" s="89"/>
      <c r="G116" s="89"/>
      <c r="H116" s="89"/>
      <c r="I116" s="89"/>
      <c r="J116" s="89"/>
    </row>
    <row r="117" spans="1:10" s="93" customFormat="1" ht="12.75">
      <c r="A117" s="89"/>
      <c r="B117" s="89"/>
      <c r="C117" s="89"/>
      <c r="D117" s="89"/>
      <c r="E117" s="89"/>
      <c r="F117" s="89"/>
      <c r="G117" s="89"/>
      <c r="H117" s="89"/>
      <c r="I117" s="89"/>
      <c r="J117" s="89"/>
    </row>
    <row r="118" spans="1:10" s="93" customFormat="1" ht="12.75">
      <c r="A118" s="89"/>
      <c r="B118" s="89"/>
      <c r="C118" s="89"/>
      <c r="D118" s="89"/>
      <c r="E118" s="89"/>
      <c r="F118" s="89"/>
      <c r="G118" s="89"/>
      <c r="H118" s="89"/>
      <c r="I118" s="89"/>
      <c r="J118" s="89"/>
    </row>
    <row r="119" spans="1:10" s="93" customFormat="1" ht="12.75">
      <c r="A119" s="89"/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1:10" s="93" customFormat="1" ht="12.75">
      <c r="A120" s="89"/>
      <c r="B120" s="89"/>
      <c r="C120" s="89"/>
      <c r="D120" s="89"/>
      <c r="E120" s="89"/>
      <c r="F120" s="89"/>
      <c r="G120" s="89"/>
      <c r="H120" s="89"/>
      <c r="I120" s="89"/>
      <c r="J120" s="89"/>
    </row>
    <row r="121" spans="1:10" s="93" customFormat="1" ht="12.75">
      <c r="A121" s="89"/>
      <c r="B121" s="89"/>
      <c r="C121" s="89"/>
      <c r="D121" s="89"/>
      <c r="E121" s="89"/>
      <c r="F121" s="89"/>
      <c r="G121" s="89"/>
      <c r="H121" s="89"/>
      <c r="I121" s="89"/>
      <c r="J121" s="89"/>
    </row>
    <row r="122" spans="1:10" s="93" customFormat="1" ht="12.75">
      <c r="A122" s="89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s="93" customFormat="1" ht="12.75">
      <c r="A123" s="89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s="93" customFormat="1" ht="12.75">
      <c r="A124" s="89"/>
      <c r="B124" s="89"/>
      <c r="C124" s="89"/>
      <c r="D124" s="89"/>
      <c r="E124" s="89"/>
      <c r="F124" s="89"/>
      <c r="G124" s="89"/>
      <c r="H124" s="89"/>
      <c r="I124" s="89"/>
      <c r="J124" s="89"/>
    </row>
    <row r="125" spans="1:10" s="93" customFormat="1" ht="12.75">
      <c r="A125" s="89"/>
      <c r="B125" s="89"/>
      <c r="C125" s="89"/>
      <c r="D125" s="89"/>
      <c r="E125" s="89"/>
      <c r="F125" s="89"/>
      <c r="G125" s="89"/>
      <c r="H125" s="89"/>
      <c r="I125" s="89"/>
      <c r="J125" s="89"/>
    </row>
    <row r="126" spans="1:10" s="93" customFormat="1" ht="12.75">
      <c r="A126" s="89"/>
      <c r="B126" s="89"/>
      <c r="C126" s="89"/>
      <c r="D126" s="89"/>
      <c r="E126" s="89"/>
      <c r="F126" s="89"/>
      <c r="G126" s="89"/>
      <c r="H126" s="89"/>
      <c r="I126" s="89"/>
      <c r="J126" s="89"/>
    </row>
    <row r="127" spans="1:10" s="93" customFormat="1" ht="12.75">
      <c r="A127" s="89"/>
      <c r="B127" s="89"/>
      <c r="C127" s="89"/>
      <c r="D127" s="89"/>
      <c r="E127" s="89"/>
      <c r="F127" s="89"/>
      <c r="G127" s="89"/>
      <c r="H127" s="89"/>
      <c r="I127" s="89"/>
      <c r="J127" s="89"/>
    </row>
    <row r="128" spans="1:10" s="93" customFormat="1" ht="12.75">
      <c r="A128" s="89"/>
      <c r="B128" s="89"/>
      <c r="C128" s="89"/>
      <c r="D128" s="89"/>
      <c r="E128" s="89"/>
      <c r="F128" s="89"/>
      <c r="G128" s="89"/>
      <c r="H128" s="89"/>
      <c r="I128" s="89"/>
      <c r="J128" s="89"/>
    </row>
    <row r="129" spans="1:10" s="93" customFormat="1" ht="12.75">
      <c r="A129" s="89"/>
      <c r="B129" s="89"/>
      <c r="C129" s="89"/>
      <c r="D129" s="89"/>
      <c r="E129" s="89"/>
      <c r="F129" s="89"/>
      <c r="G129" s="89"/>
      <c r="H129" s="89"/>
      <c r="I129" s="89"/>
      <c r="J129" s="89"/>
    </row>
    <row r="130" spans="1:10" s="93" customFormat="1" ht="12.75">
      <c r="A130" s="89"/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1:10" s="93" customFormat="1" ht="12.75">
      <c r="A131" s="89"/>
      <c r="B131" s="89"/>
      <c r="C131" s="89"/>
      <c r="D131" s="89"/>
      <c r="E131" s="89"/>
      <c r="F131" s="89"/>
      <c r="G131" s="89"/>
      <c r="H131" s="89"/>
      <c r="I131" s="89"/>
      <c r="J131" s="89"/>
    </row>
    <row r="132" spans="1:10" s="93" customFormat="1" ht="12.75">
      <c r="A132" s="89"/>
      <c r="B132" s="89"/>
      <c r="C132" s="89"/>
      <c r="D132" s="89"/>
      <c r="E132" s="89"/>
      <c r="F132" s="89"/>
      <c r="G132" s="89"/>
      <c r="H132" s="89"/>
      <c r="I132" s="89"/>
      <c r="J132" s="89"/>
    </row>
    <row r="133" spans="1:10" s="93" customFormat="1" ht="12.75">
      <c r="A133" s="89"/>
      <c r="B133" s="89"/>
      <c r="C133" s="89"/>
      <c r="D133" s="89"/>
      <c r="E133" s="89"/>
      <c r="F133" s="89"/>
      <c r="G133" s="89"/>
      <c r="H133" s="89"/>
      <c r="I133" s="89"/>
      <c r="J133" s="89"/>
    </row>
    <row r="134" spans="1:10" s="93" customFormat="1" ht="12.75">
      <c r="A134" s="89"/>
      <c r="B134" s="89"/>
      <c r="C134" s="89"/>
      <c r="D134" s="89"/>
      <c r="E134" s="89"/>
      <c r="F134" s="89"/>
      <c r="G134" s="89"/>
      <c r="H134" s="89"/>
      <c r="I134" s="89"/>
      <c r="J134" s="89"/>
    </row>
    <row r="135" spans="1:10" s="93" customFormat="1" ht="12.75">
      <c r="A135" s="89"/>
      <c r="B135" s="89"/>
      <c r="C135" s="89"/>
      <c r="D135" s="89"/>
      <c r="E135" s="89"/>
      <c r="F135" s="89"/>
      <c r="G135" s="89"/>
      <c r="H135" s="89"/>
      <c r="I135" s="89"/>
      <c r="J135" s="89"/>
    </row>
    <row r="136" spans="1:10" s="93" customFormat="1" ht="12.75">
      <c r="A136" s="89"/>
      <c r="B136" s="89"/>
      <c r="C136" s="89"/>
      <c r="D136" s="89"/>
      <c r="E136" s="89"/>
      <c r="F136" s="89"/>
      <c r="G136" s="89"/>
      <c r="H136" s="89"/>
      <c r="I136" s="89"/>
      <c r="J136" s="89"/>
    </row>
    <row r="137" spans="1:10" s="93" customFormat="1" ht="12.75">
      <c r="A137" s="89"/>
      <c r="B137" s="89"/>
      <c r="C137" s="89"/>
      <c r="D137" s="89"/>
      <c r="E137" s="89"/>
      <c r="F137" s="89"/>
      <c r="G137" s="89"/>
      <c r="H137" s="89"/>
      <c r="I137" s="89"/>
      <c r="J137" s="89"/>
    </row>
    <row r="138" spans="1:10" s="93" customFormat="1" ht="12.75">
      <c r="A138" s="89"/>
      <c r="B138" s="89"/>
      <c r="C138" s="89"/>
      <c r="D138" s="89"/>
      <c r="E138" s="89"/>
      <c r="F138" s="89"/>
      <c r="G138" s="89"/>
      <c r="H138" s="89"/>
      <c r="I138" s="89"/>
      <c r="J138" s="89"/>
    </row>
    <row r="139" spans="1:10" s="93" customFormat="1" ht="12.75">
      <c r="A139" s="89"/>
      <c r="B139" s="89"/>
      <c r="C139" s="89"/>
      <c r="D139" s="89"/>
      <c r="E139" s="89"/>
      <c r="F139" s="89"/>
      <c r="G139" s="89"/>
      <c r="H139" s="89"/>
      <c r="I139" s="89"/>
      <c r="J139" s="89"/>
    </row>
    <row r="140" spans="1:10" s="93" customFormat="1" ht="12.75">
      <c r="A140" s="89"/>
      <c r="B140" s="89"/>
      <c r="C140" s="89"/>
      <c r="D140" s="89"/>
      <c r="E140" s="89"/>
      <c r="F140" s="89"/>
      <c r="G140" s="89"/>
      <c r="H140" s="89"/>
      <c r="I140" s="89"/>
      <c r="J140" s="89"/>
    </row>
    <row r="141" spans="1:10" s="93" customFormat="1" ht="12.75">
      <c r="A141" s="89"/>
      <c r="B141" s="89"/>
      <c r="C141" s="89"/>
      <c r="D141" s="89"/>
      <c r="E141" s="89"/>
      <c r="F141" s="89"/>
      <c r="G141" s="89"/>
      <c r="H141" s="89"/>
      <c r="I141" s="89"/>
      <c r="J141" s="89"/>
    </row>
    <row r="142" spans="1:10" s="93" customFormat="1" ht="12.75">
      <c r="A142" s="89"/>
      <c r="B142" s="89"/>
      <c r="C142" s="89"/>
      <c r="D142" s="89"/>
      <c r="E142" s="89"/>
      <c r="F142" s="89"/>
      <c r="G142" s="89"/>
      <c r="H142" s="89"/>
      <c r="I142" s="89"/>
      <c r="J142" s="89"/>
    </row>
    <row r="143" spans="1:10" s="93" customFormat="1" ht="12.75">
      <c r="A143" s="89"/>
      <c r="B143" s="89"/>
      <c r="C143" s="89"/>
      <c r="D143" s="89"/>
      <c r="E143" s="89"/>
      <c r="F143" s="89"/>
      <c r="G143" s="89"/>
      <c r="H143" s="89"/>
      <c r="I143" s="89"/>
      <c r="J143" s="89"/>
    </row>
    <row r="144" spans="1:10" s="93" customFormat="1" ht="12.75">
      <c r="A144" s="89"/>
      <c r="B144" s="89"/>
      <c r="C144" s="89"/>
      <c r="D144" s="89"/>
      <c r="E144" s="89"/>
      <c r="F144" s="89"/>
      <c r="G144" s="89"/>
      <c r="H144" s="89"/>
      <c r="I144" s="89"/>
      <c r="J144" s="89"/>
    </row>
    <row r="145" spans="1:10" s="93" customFormat="1" ht="12.75">
      <c r="A145" s="89"/>
      <c r="B145" s="89"/>
      <c r="C145" s="89"/>
      <c r="D145" s="89"/>
      <c r="E145" s="89"/>
      <c r="F145" s="89"/>
      <c r="G145" s="89"/>
      <c r="H145" s="89"/>
      <c r="I145" s="89"/>
      <c r="J145" s="89"/>
    </row>
    <row r="146" spans="1:10" s="93" customFormat="1" ht="12.75">
      <c r="A146" s="89"/>
      <c r="B146" s="89"/>
      <c r="C146" s="89"/>
      <c r="D146" s="89"/>
      <c r="E146" s="89"/>
      <c r="F146" s="89"/>
      <c r="G146" s="89"/>
      <c r="H146" s="89"/>
      <c r="I146" s="89"/>
      <c r="J146" s="89"/>
    </row>
    <row r="147" spans="1:10" s="93" customFormat="1" ht="12.75">
      <c r="A147" s="89"/>
      <c r="B147" s="89"/>
      <c r="C147" s="89"/>
      <c r="D147" s="89"/>
      <c r="E147" s="89"/>
      <c r="F147" s="89"/>
      <c r="G147" s="89"/>
      <c r="H147" s="89"/>
      <c r="I147" s="89"/>
      <c r="J147" s="89"/>
    </row>
    <row r="148" spans="1:10" s="93" customFormat="1" ht="12.75">
      <c r="A148" s="89"/>
      <c r="B148" s="89"/>
      <c r="C148" s="89"/>
      <c r="D148" s="89"/>
      <c r="E148" s="89"/>
      <c r="F148" s="89"/>
      <c r="G148" s="89"/>
      <c r="H148" s="89"/>
      <c r="I148" s="89"/>
      <c r="J148" s="89"/>
    </row>
    <row r="149" spans="1:10" s="93" customFormat="1" ht="12.75">
      <c r="A149" s="89"/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0" s="93" customFormat="1" ht="12.75">
      <c r="A150" s="89"/>
      <c r="B150" s="89"/>
      <c r="C150" s="89"/>
      <c r="D150" s="89"/>
      <c r="E150" s="89"/>
      <c r="F150" s="89"/>
      <c r="G150" s="89"/>
      <c r="H150" s="89"/>
      <c r="I150" s="89"/>
      <c r="J150" s="89"/>
    </row>
    <row r="151" spans="1:10" s="93" customFormat="1" ht="12.75">
      <c r="A151" s="89"/>
      <c r="B151" s="89"/>
      <c r="C151" s="89"/>
      <c r="D151" s="89"/>
      <c r="E151" s="89"/>
      <c r="F151" s="89"/>
      <c r="G151" s="89"/>
      <c r="H151" s="89"/>
      <c r="I151" s="89"/>
      <c r="J151" s="89"/>
    </row>
    <row r="152" spans="1:10" s="93" customFormat="1" ht="12.75">
      <c r="A152" s="89"/>
      <c r="B152" s="89"/>
      <c r="C152" s="89"/>
      <c r="D152" s="89"/>
      <c r="E152" s="89"/>
      <c r="F152" s="89"/>
      <c r="G152" s="89"/>
      <c r="H152" s="89"/>
      <c r="I152" s="89"/>
      <c r="J152" s="89"/>
    </row>
    <row r="153" spans="1:10" s="93" customFormat="1" ht="12.75">
      <c r="A153" s="89"/>
      <c r="B153" s="89"/>
      <c r="C153" s="89"/>
      <c r="D153" s="89"/>
      <c r="E153" s="89"/>
      <c r="F153" s="89"/>
      <c r="G153" s="89"/>
      <c r="H153" s="89"/>
      <c r="I153" s="89"/>
      <c r="J153" s="89"/>
    </row>
    <row r="154" spans="1:10" s="93" customFormat="1" ht="12.75">
      <c r="A154" s="89"/>
      <c r="B154" s="89"/>
      <c r="C154" s="89"/>
      <c r="D154" s="89"/>
      <c r="E154" s="89"/>
      <c r="F154" s="89"/>
      <c r="G154" s="89"/>
      <c r="H154" s="89"/>
      <c r="I154" s="89"/>
      <c r="J154" s="89"/>
    </row>
    <row r="155" spans="1:10" s="93" customFormat="1" ht="12.75">
      <c r="A155" s="89"/>
      <c r="B155" s="89"/>
      <c r="C155" s="89"/>
      <c r="D155" s="89"/>
      <c r="E155" s="89"/>
      <c r="F155" s="89"/>
      <c r="G155" s="89"/>
      <c r="H155" s="89"/>
      <c r="I155" s="89"/>
      <c r="J155" s="89"/>
    </row>
    <row r="156" spans="1:10" s="93" customFormat="1" ht="12.75">
      <c r="A156" s="89"/>
      <c r="B156" s="89"/>
      <c r="C156" s="89"/>
      <c r="D156" s="89"/>
      <c r="E156" s="89"/>
      <c r="F156" s="89"/>
      <c r="G156" s="89"/>
      <c r="H156" s="89"/>
      <c r="I156" s="89"/>
      <c r="J156" s="89"/>
    </row>
    <row r="157" spans="1:10" s="93" customFormat="1" ht="12.75">
      <c r="A157" s="89"/>
      <c r="B157" s="89"/>
      <c r="C157" s="89"/>
      <c r="D157" s="89"/>
      <c r="E157" s="89"/>
      <c r="F157" s="89"/>
      <c r="G157" s="89"/>
      <c r="H157" s="89"/>
      <c r="I157" s="89"/>
      <c r="J157" s="89"/>
    </row>
    <row r="158" spans="1:10" s="93" customFormat="1" ht="12.75">
      <c r="A158" s="89"/>
      <c r="B158" s="89"/>
      <c r="C158" s="89"/>
      <c r="D158" s="89"/>
      <c r="E158" s="89"/>
      <c r="F158" s="89"/>
      <c r="G158" s="89"/>
      <c r="H158" s="89"/>
      <c r="I158" s="89"/>
      <c r="J158" s="89"/>
    </row>
    <row r="159" spans="1:10" s="93" customFormat="1" ht="12.75">
      <c r="A159" s="89"/>
      <c r="B159" s="89"/>
      <c r="C159" s="89"/>
      <c r="D159" s="89"/>
      <c r="E159" s="89"/>
      <c r="F159" s="89"/>
      <c r="G159" s="89"/>
      <c r="H159" s="89"/>
      <c r="I159" s="89"/>
      <c r="J159" s="89"/>
    </row>
    <row r="160" spans="1:10" s="93" customFormat="1" ht="12.75">
      <c r="A160" s="89"/>
      <c r="B160" s="89"/>
      <c r="C160" s="89"/>
      <c r="D160" s="89"/>
      <c r="E160" s="89"/>
      <c r="F160" s="89"/>
      <c r="G160" s="89"/>
      <c r="H160" s="89"/>
      <c r="I160" s="89"/>
      <c r="J160" s="89"/>
    </row>
    <row r="161" spans="1:10" s="93" customFormat="1" ht="12.75">
      <c r="A161" s="89"/>
      <c r="B161" s="89"/>
      <c r="C161" s="89"/>
      <c r="D161" s="89"/>
      <c r="E161" s="89"/>
      <c r="F161" s="89"/>
      <c r="G161" s="89"/>
      <c r="H161" s="89"/>
      <c r="I161" s="89"/>
      <c r="J161" s="89"/>
    </row>
    <row r="162" spans="1:10" s="93" customFormat="1" ht="12.75">
      <c r="A162" s="89"/>
      <c r="B162" s="89"/>
      <c r="C162" s="89"/>
      <c r="D162" s="89"/>
      <c r="E162" s="89"/>
      <c r="F162" s="89"/>
      <c r="G162" s="89"/>
      <c r="H162" s="89"/>
      <c r="I162" s="89"/>
      <c r="J162" s="89"/>
    </row>
    <row r="163" spans="1:10" s="93" customFormat="1" ht="12.75">
      <c r="A163" s="89"/>
      <c r="B163" s="89"/>
      <c r="C163" s="89"/>
      <c r="D163" s="89"/>
      <c r="E163" s="89"/>
      <c r="F163" s="89"/>
      <c r="G163" s="89"/>
      <c r="H163" s="89"/>
      <c r="I163" s="89"/>
      <c r="J163" s="89"/>
    </row>
    <row r="164" spans="1:10" s="93" customFormat="1" ht="12.75">
      <c r="A164" s="89"/>
      <c r="B164" s="89"/>
      <c r="C164" s="89"/>
      <c r="D164" s="89"/>
      <c r="E164" s="89"/>
      <c r="F164" s="89"/>
      <c r="G164" s="89"/>
      <c r="H164" s="89"/>
      <c r="I164" s="89"/>
      <c r="J164" s="89"/>
    </row>
    <row r="165" spans="1:10" s="93" customFormat="1" ht="12.75">
      <c r="A165" s="89"/>
      <c r="B165" s="89"/>
      <c r="C165" s="89"/>
      <c r="D165" s="89"/>
      <c r="E165" s="89"/>
      <c r="F165" s="89"/>
      <c r="G165" s="89"/>
      <c r="H165" s="89"/>
      <c r="I165" s="89"/>
      <c r="J165" s="89"/>
    </row>
    <row r="166" spans="1:10" s="93" customFormat="1" ht="12.75">
      <c r="A166" s="89"/>
      <c r="B166" s="89"/>
      <c r="C166" s="89"/>
      <c r="D166" s="89"/>
      <c r="E166" s="89"/>
      <c r="F166" s="89"/>
      <c r="G166" s="89"/>
      <c r="H166" s="89"/>
      <c r="I166" s="89"/>
      <c r="J166" s="89"/>
    </row>
    <row r="167" spans="1:10" s="93" customFormat="1" ht="12.75">
      <c r="A167" s="89"/>
      <c r="B167" s="89"/>
      <c r="C167" s="89"/>
      <c r="D167" s="89"/>
      <c r="E167" s="89"/>
      <c r="F167" s="89"/>
      <c r="G167" s="89"/>
      <c r="H167" s="89"/>
      <c r="I167" s="89"/>
      <c r="J167" s="89"/>
    </row>
    <row r="168" spans="1:10" s="93" customFormat="1" ht="12.75">
      <c r="A168" s="89"/>
      <c r="B168" s="89"/>
      <c r="C168" s="89"/>
      <c r="D168" s="89"/>
      <c r="E168" s="89"/>
      <c r="F168" s="89"/>
      <c r="G168" s="89"/>
      <c r="H168" s="89"/>
      <c r="I168" s="89"/>
      <c r="J168" s="89"/>
    </row>
    <row r="169" spans="1:10" s="93" customFormat="1" ht="12.75">
      <c r="A169" s="89"/>
      <c r="B169" s="89"/>
      <c r="C169" s="89"/>
      <c r="D169" s="89"/>
      <c r="E169" s="89"/>
      <c r="F169" s="89"/>
      <c r="G169" s="89"/>
      <c r="H169" s="89"/>
      <c r="I169" s="89"/>
      <c r="J169" s="89"/>
    </row>
    <row r="170" spans="1:10" s="93" customFormat="1" ht="12.75">
      <c r="A170" s="89"/>
      <c r="B170" s="89"/>
      <c r="C170" s="89"/>
      <c r="D170" s="89"/>
      <c r="E170" s="89"/>
      <c r="F170" s="89"/>
      <c r="G170" s="89"/>
      <c r="H170" s="89"/>
      <c r="I170" s="89"/>
      <c r="J170" s="89"/>
    </row>
    <row r="171" spans="1:10" s="93" customFormat="1" ht="12.75">
      <c r="A171" s="89"/>
      <c r="B171" s="89"/>
      <c r="C171" s="89"/>
      <c r="D171" s="89"/>
      <c r="E171" s="89"/>
      <c r="F171" s="89"/>
      <c r="G171" s="89"/>
      <c r="H171" s="89"/>
      <c r="I171" s="89"/>
      <c r="J171" s="89"/>
    </row>
    <row r="172" spans="1:10" s="93" customFormat="1" ht="12.75">
      <c r="A172" s="89"/>
      <c r="B172" s="89"/>
      <c r="C172" s="89"/>
      <c r="D172" s="89"/>
      <c r="E172" s="89"/>
      <c r="F172" s="89"/>
      <c r="G172" s="89"/>
      <c r="H172" s="89"/>
      <c r="I172" s="89"/>
      <c r="J172" s="89"/>
    </row>
    <row r="173" spans="1:10" s="93" customFormat="1" ht="12.75">
      <c r="A173" s="89"/>
      <c r="B173" s="89"/>
      <c r="C173" s="89"/>
      <c r="D173" s="89"/>
      <c r="E173" s="89"/>
      <c r="F173" s="89"/>
      <c r="G173" s="89"/>
      <c r="H173" s="89"/>
      <c r="I173" s="89"/>
      <c r="J173" s="89"/>
    </row>
    <row r="174" spans="1:10" s="93" customFormat="1" ht="12.75">
      <c r="A174" s="89"/>
      <c r="B174" s="89"/>
      <c r="C174" s="89"/>
      <c r="D174" s="89"/>
      <c r="E174" s="89"/>
      <c r="F174" s="89"/>
      <c r="G174" s="89"/>
      <c r="H174" s="89"/>
      <c r="I174" s="89"/>
      <c r="J174" s="89"/>
    </row>
    <row r="175" spans="1:10" s="93" customFormat="1" ht="12.75">
      <c r="A175" s="89"/>
      <c r="B175" s="89"/>
      <c r="C175" s="89"/>
      <c r="D175" s="89"/>
      <c r="E175" s="89"/>
      <c r="F175" s="89"/>
      <c r="G175" s="89"/>
      <c r="H175" s="89"/>
      <c r="I175" s="89"/>
      <c r="J175" s="89"/>
    </row>
    <row r="176" spans="1:10" s="93" customFormat="1" ht="12.75">
      <c r="A176" s="89"/>
      <c r="B176" s="89"/>
      <c r="C176" s="89"/>
      <c r="D176" s="89"/>
      <c r="E176" s="89"/>
      <c r="F176" s="89"/>
      <c r="G176" s="89"/>
      <c r="H176" s="89"/>
      <c r="I176" s="89"/>
      <c r="J176" s="89"/>
    </row>
    <row r="177" spans="1:10" s="93" customFormat="1" ht="12.75">
      <c r="A177" s="89"/>
      <c r="B177" s="89"/>
      <c r="C177" s="89"/>
      <c r="D177" s="89"/>
      <c r="E177" s="89"/>
      <c r="F177" s="89"/>
      <c r="G177" s="89"/>
      <c r="H177" s="89"/>
      <c r="I177" s="89"/>
      <c r="J177" s="89"/>
    </row>
    <row r="178" spans="1:10" s="93" customFormat="1" ht="12.75">
      <c r="A178" s="89"/>
      <c r="B178" s="89"/>
      <c r="C178" s="89"/>
      <c r="D178" s="89"/>
      <c r="E178" s="89"/>
      <c r="F178" s="89"/>
      <c r="G178" s="89"/>
      <c r="H178" s="89"/>
      <c r="I178" s="89"/>
      <c r="J178" s="89"/>
    </row>
    <row r="179" spans="1:10" s="93" customFormat="1" ht="12.75">
      <c r="A179" s="89"/>
      <c r="B179" s="89"/>
      <c r="C179" s="89"/>
      <c r="D179" s="89"/>
      <c r="E179" s="89"/>
      <c r="F179" s="89"/>
      <c r="G179" s="89"/>
      <c r="H179" s="89"/>
      <c r="I179" s="89"/>
      <c r="J179" s="89"/>
    </row>
    <row r="180" spans="1:10" s="93" customFormat="1" ht="12.75">
      <c r="A180" s="89"/>
      <c r="B180" s="89"/>
      <c r="C180" s="89"/>
      <c r="D180" s="89"/>
      <c r="E180" s="89"/>
      <c r="F180" s="89"/>
      <c r="G180" s="89"/>
      <c r="H180" s="89"/>
      <c r="I180" s="89"/>
      <c r="J180" s="89"/>
    </row>
    <row r="181" spans="1:10" s="93" customFormat="1" ht="12.75">
      <c r="A181" s="89"/>
      <c r="B181" s="89"/>
      <c r="C181" s="89"/>
      <c r="D181" s="89"/>
      <c r="E181" s="89"/>
      <c r="F181" s="89"/>
      <c r="G181" s="89"/>
      <c r="H181" s="89"/>
      <c r="I181" s="89"/>
      <c r="J181" s="89"/>
    </row>
    <row r="182" spans="1:10" s="93" customFormat="1" ht="12.75">
      <c r="A182" s="89"/>
      <c r="B182" s="89"/>
      <c r="C182" s="89"/>
      <c r="D182" s="89"/>
      <c r="E182" s="89"/>
      <c r="F182" s="89"/>
      <c r="G182" s="89"/>
      <c r="H182" s="89"/>
      <c r="I182" s="89"/>
      <c r="J182" s="89"/>
    </row>
    <row r="183" spans="1:10" s="93" customFormat="1" ht="12.75">
      <c r="A183" s="89"/>
      <c r="B183" s="89"/>
      <c r="C183" s="89"/>
      <c r="D183" s="89"/>
      <c r="E183" s="89"/>
      <c r="F183" s="89"/>
      <c r="G183" s="89"/>
      <c r="H183" s="89"/>
      <c r="I183" s="89"/>
      <c r="J183" s="89"/>
    </row>
    <row r="184" spans="1:10" s="93" customFormat="1" ht="12.75">
      <c r="A184" s="89"/>
      <c r="B184" s="89"/>
      <c r="C184" s="89"/>
      <c r="D184" s="89"/>
      <c r="E184" s="89"/>
      <c r="F184" s="89"/>
      <c r="G184" s="89"/>
      <c r="H184" s="89"/>
      <c r="I184" s="89"/>
      <c r="J184" s="89"/>
    </row>
    <row r="185" spans="1:10" s="93" customFormat="1" ht="12.75">
      <c r="A185" s="89"/>
      <c r="B185" s="89"/>
      <c r="C185" s="89"/>
      <c r="D185" s="89"/>
      <c r="E185" s="89"/>
      <c r="F185" s="89"/>
      <c r="G185" s="89"/>
      <c r="H185" s="89"/>
      <c r="I185" s="89"/>
      <c r="J185" s="89"/>
    </row>
    <row r="186" spans="1:10" s="93" customFormat="1" ht="12.75">
      <c r="A186" s="89"/>
      <c r="B186" s="89"/>
      <c r="C186" s="89"/>
      <c r="D186" s="89"/>
      <c r="E186" s="89"/>
      <c r="F186" s="89"/>
      <c r="G186" s="89"/>
      <c r="H186" s="89"/>
      <c r="I186" s="89"/>
      <c r="J186" s="89"/>
    </row>
    <row r="187" spans="1:10" s="93" customFormat="1" ht="12.75">
      <c r="A187" s="89"/>
      <c r="B187" s="89"/>
      <c r="C187" s="89"/>
      <c r="D187" s="89"/>
      <c r="E187" s="89"/>
      <c r="F187" s="89"/>
      <c r="G187" s="89"/>
      <c r="H187" s="89"/>
      <c r="I187" s="89"/>
      <c r="J187" s="89"/>
    </row>
    <row r="188" spans="1:10" s="93" customFormat="1" ht="12.75">
      <c r="A188" s="89"/>
      <c r="B188" s="89"/>
      <c r="C188" s="89"/>
      <c r="D188" s="89"/>
      <c r="E188" s="89"/>
      <c r="F188" s="89"/>
      <c r="G188" s="89"/>
      <c r="H188" s="89"/>
      <c r="I188" s="89"/>
      <c r="J188" s="89"/>
    </row>
    <row r="189" spans="1:10" s="93" customFormat="1" ht="12.75">
      <c r="A189" s="89"/>
      <c r="B189" s="89"/>
      <c r="C189" s="89"/>
      <c r="D189" s="89"/>
      <c r="E189" s="89"/>
      <c r="F189" s="89"/>
      <c r="G189" s="89"/>
      <c r="H189" s="89"/>
      <c r="I189" s="89"/>
      <c r="J189" s="89"/>
    </row>
    <row r="190" spans="1:10" s="93" customFormat="1" ht="12.75">
      <c r="A190" s="89"/>
      <c r="B190" s="89"/>
      <c r="C190" s="89"/>
      <c r="D190" s="89"/>
      <c r="E190" s="89"/>
      <c r="F190" s="89"/>
      <c r="G190" s="89"/>
      <c r="H190" s="89"/>
      <c r="I190" s="89"/>
      <c r="J190" s="89"/>
    </row>
    <row r="191" spans="1:10" s="93" customFormat="1" ht="12.75">
      <c r="A191" s="89"/>
      <c r="B191" s="89"/>
      <c r="C191" s="89"/>
      <c r="D191" s="89"/>
      <c r="E191" s="89"/>
      <c r="F191" s="89"/>
      <c r="G191" s="89"/>
      <c r="H191" s="89"/>
      <c r="I191" s="89"/>
      <c r="J191" s="89"/>
    </row>
    <row r="192" spans="1:10" s="93" customFormat="1" ht="12.75">
      <c r="A192" s="89"/>
      <c r="B192" s="89"/>
      <c r="C192" s="89"/>
      <c r="D192" s="89"/>
      <c r="E192" s="89"/>
      <c r="F192" s="89"/>
      <c r="G192" s="89"/>
      <c r="H192" s="89"/>
      <c r="I192" s="89"/>
      <c r="J192" s="89"/>
    </row>
    <row r="193" spans="1:10" s="93" customFormat="1" ht="12.75">
      <c r="A193" s="89"/>
      <c r="B193" s="89"/>
      <c r="C193" s="89"/>
      <c r="D193" s="89"/>
      <c r="E193" s="89"/>
      <c r="F193" s="89"/>
      <c r="G193" s="89"/>
      <c r="H193" s="89"/>
      <c r="I193" s="89"/>
      <c r="J193" s="89"/>
    </row>
    <row r="194" spans="1:10" s="93" customFormat="1" ht="12.75">
      <c r="A194" s="89"/>
      <c r="B194" s="89"/>
      <c r="C194" s="89"/>
      <c r="D194" s="89"/>
      <c r="E194" s="89"/>
      <c r="F194" s="89"/>
      <c r="G194" s="89"/>
      <c r="H194" s="89"/>
      <c r="I194" s="89"/>
      <c r="J194" s="89"/>
    </row>
    <row r="195" spans="1:10" s="93" customFormat="1" ht="12.75">
      <c r="A195" s="89"/>
      <c r="B195" s="89"/>
      <c r="C195" s="89"/>
      <c r="D195" s="89"/>
      <c r="E195" s="89"/>
      <c r="F195" s="89"/>
      <c r="G195" s="89"/>
      <c r="H195" s="89"/>
      <c r="I195" s="89"/>
      <c r="J195" s="89"/>
    </row>
    <row r="196" spans="1:10" s="93" customFormat="1" ht="12.75">
      <c r="A196" s="89"/>
      <c r="B196" s="89"/>
      <c r="C196" s="89"/>
      <c r="D196" s="89"/>
      <c r="E196" s="89"/>
      <c r="F196" s="89"/>
      <c r="G196" s="89"/>
      <c r="H196" s="89"/>
      <c r="I196" s="89"/>
      <c r="J196" s="89"/>
    </row>
    <row r="197" spans="1:10" s="93" customFormat="1" ht="12.75">
      <c r="A197" s="89"/>
      <c r="B197" s="89"/>
      <c r="C197" s="89"/>
      <c r="D197" s="89"/>
      <c r="E197" s="89"/>
      <c r="F197" s="89"/>
      <c r="G197" s="89"/>
      <c r="H197" s="89"/>
      <c r="I197" s="89"/>
      <c r="J197" s="89"/>
    </row>
    <row r="198" spans="1:10" s="93" customFormat="1" ht="12.75">
      <c r="A198" s="89"/>
      <c r="B198" s="89"/>
      <c r="C198" s="89"/>
      <c r="D198" s="89"/>
      <c r="E198" s="89"/>
      <c r="F198" s="89"/>
      <c r="G198" s="89"/>
      <c r="H198" s="89"/>
      <c r="I198" s="89"/>
      <c r="J198" s="89"/>
    </row>
    <row r="199" spans="1:10" s="93" customFormat="1" ht="12.75">
      <c r="A199" s="89"/>
      <c r="B199" s="89"/>
      <c r="C199" s="89"/>
      <c r="D199" s="89"/>
      <c r="E199" s="89"/>
      <c r="F199" s="89"/>
      <c r="G199" s="89"/>
      <c r="H199" s="89"/>
      <c r="I199" s="89"/>
      <c r="J199" s="89"/>
    </row>
    <row r="200" spans="1:10" s="93" customFormat="1" ht="12.75">
      <c r="A200" s="89"/>
      <c r="B200" s="89"/>
      <c r="C200" s="89"/>
      <c r="D200" s="89"/>
      <c r="E200" s="89"/>
      <c r="F200" s="89"/>
      <c r="G200" s="89"/>
      <c r="H200" s="89"/>
      <c r="I200" s="89"/>
      <c r="J200" s="89"/>
    </row>
    <row r="201" spans="1:10" s="93" customFormat="1" ht="12.75">
      <c r="A201" s="89"/>
      <c r="B201" s="89"/>
      <c r="C201" s="89"/>
      <c r="D201" s="89"/>
      <c r="E201" s="89"/>
      <c r="F201" s="89"/>
      <c r="G201" s="89"/>
      <c r="H201" s="89"/>
      <c r="I201" s="89"/>
      <c r="J201" s="89"/>
    </row>
    <row r="202" spans="1:10" s="93" customFormat="1" ht="12.75">
      <c r="A202" s="89"/>
      <c r="B202" s="89"/>
      <c r="C202" s="89"/>
      <c r="D202" s="89"/>
      <c r="E202" s="89"/>
      <c r="F202" s="89"/>
      <c r="G202" s="89"/>
      <c r="H202" s="89"/>
      <c r="I202" s="89"/>
      <c r="J202" s="89"/>
    </row>
    <row r="203" spans="1:10" s="93" customFormat="1" ht="12.75">
      <c r="A203" s="89"/>
      <c r="B203" s="89"/>
      <c r="C203" s="89"/>
      <c r="D203" s="89"/>
      <c r="E203" s="89"/>
      <c r="F203" s="89"/>
      <c r="G203" s="89"/>
      <c r="H203" s="89"/>
      <c r="I203" s="89"/>
      <c r="J203" s="89"/>
    </row>
    <row r="204" spans="1:10" s="93" customFormat="1" ht="12.75">
      <c r="A204" s="89"/>
      <c r="B204" s="89"/>
      <c r="C204" s="89"/>
      <c r="D204" s="89"/>
      <c r="E204" s="89"/>
      <c r="F204" s="89"/>
      <c r="G204" s="89"/>
      <c r="H204" s="89"/>
      <c r="I204" s="89"/>
      <c r="J204" s="89"/>
    </row>
    <row r="205" spans="1:10" s="93" customFormat="1" ht="12.75">
      <c r="A205" s="89"/>
      <c r="B205" s="89"/>
      <c r="C205" s="89"/>
      <c r="D205" s="89"/>
      <c r="E205" s="89"/>
      <c r="F205" s="89"/>
      <c r="G205" s="89"/>
      <c r="H205" s="89"/>
      <c r="I205" s="89"/>
      <c r="J205" s="89"/>
    </row>
    <row r="206" spans="1:10" s="93" customFormat="1" ht="12.75">
      <c r="A206" s="89"/>
      <c r="B206" s="89"/>
      <c r="C206" s="89"/>
      <c r="D206" s="89"/>
      <c r="E206" s="89"/>
      <c r="F206" s="89"/>
      <c r="G206" s="89"/>
      <c r="H206" s="89"/>
      <c r="I206" s="89"/>
      <c r="J206" s="89"/>
    </row>
    <row r="207" spans="1:10" s="93" customFormat="1" ht="12.75">
      <c r="A207" s="89"/>
      <c r="B207" s="89"/>
      <c r="C207" s="89"/>
      <c r="D207" s="89"/>
      <c r="E207" s="89"/>
      <c r="F207" s="89"/>
      <c r="G207" s="89"/>
      <c r="H207" s="89"/>
      <c r="I207" s="89"/>
      <c r="J207" s="89"/>
    </row>
    <row r="208" spans="1:10" s="93" customFormat="1" ht="12.75">
      <c r="A208" s="89"/>
      <c r="B208" s="89"/>
      <c r="C208" s="89"/>
      <c r="D208" s="89"/>
      <c r="E208" s="89"/>
      <c r="F208" s="89"/>
      <c r="G208" s="89"/>
      <c r="H208" s="89"/>
      <c r="I208" s="89"/>
      <c r="J208" s="89"/>
    </row>
    <row r="209" spans="1:10" s="93" customFormat="1" ht="12.75">
      <c r="A209" s="89"/>
      <c r="B209" s="89"/>
      <c r="C209" s="89"/>
      <c r="D209" s="89"/>
      <c r="E209" s="89"/>
      <c r="F209" s="89"/>
      <c r="G209" s="89"/>
      <c r="H209" s="89"/>
      <c r="I209" s="89"/>
      <c r="J209" s="89"/>
    </row>
    <row r="210" spans="1:10" s="93" customFormat="1" ht="12.75">
      <c r="A210" s="89"/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0" s="93" customFormat="1" ht="12.75">
      <c r="A211" s="89"/>
      <c r="B211" s="89"/>
      <c r="C211" s="89"/>
      <c r="D211" s="89"/>
      <c r="E211" s="89"/>
      <c r="F211" s="89"/>
      <c r="G211" s="89"/>
      <c r="H211" s="89"/>
      <c r="I211" s="89"/>
      <c r="J211" s="89"/>
    </row>
    <row r="212" spans="1:10" s="93" customFormat="1" ht="12.75">
      <c r="A212" s="89"/>
      <c r="B212" s="89"/>
      <c r="C212" s="89"/>
      <c r="D212" s="89"/>
      <c r="E212" s="89"/>
      <c r="F212" s="89"/>
      <c r="G212" s="89"/>
      <c r="H212" s="89"/>
      <c r="I212" s="89"/>
      <c r="J212" s="89"/>
    </row>
    <row r="213" spans="1:10" s="93" customFormat="1" ht="12.75">
      <c r="A213" s="89"/>
      <c r="B213" s="89"/>
      <c r="C213" s="89"/>
      <c r="D213" s="89"/>
      <c r="E213" s="89"/>
      <c r="F213" s="89"/>
      <c r="G213" s="89"/>
      <c r="H213" s="89"/>
      <c r="I213" s="89"/>
      <c r="J213" s="89"/>
    </row>
    <row r="214" spans="1:10" s="93" customFormat="1" ht="12.75">
      <c r="A214" s="89"/>
      <c r="B214" s="89"/>
      <c r="C214" s="89"/>
      <c r="D214" s="89"/>
      <c r="E214" s="89"/>
      <c r="F214" s="89"/>
      <c r="G214" s="89"/>
      <c r="H214" s="89"/>
      <c r="I214" s="89"/>
      <c r="J214" s="89"/>
    </row>
    <row r="215" spans="1:10" s="93" customFormat="1" ht="12.75">
      <c r="A215" s="89"/>
      <c r="B215" s="89"/>
      <c r="C215" s="89"/>
      <c r="D215" s="89"/>
      <c r="E215" s="89"/>
      <c r="F215" s="89"/>
      <c r="G215" s="89"/>
      <c r="H215" s="89"/>
      <c r="I215" s="89"/>
      <c r="J215" s="89"/>
    </row>
    <row r="216" spans="1:10" s="93" customFormat="1" ht="12.75">
      <c r="A216" s="89"/>
      <c r="B216" s="89"/>
      <c r="C216" s="89"/>
      <c r="D216" s="89"/>
      <c r="E216" s="89"/>
      <c r="F216" s="89"/>
      <c r="G216" s="89"/>
      <c r="H216" s="89"/>
      <c r="I216" s="89"/>
      <c r="J216" s="89"/>
    </row>
    <row r="217" spans="1:10" s="93" customFormat="1" ht="12.75">
      <c r="A217" s="89"/>
      <c r="B217" s="89"/>
      <c r="C217" s="89"/>
      <c r="D217" s="89"/>
      <c r="E217" s="89"/>
      <c r="F217" s="89"/>
      <c r="G217" s="89"/>
      <c r="H217" s="89"/>
      <c r="I217" s="89"/>
      <c r="J217" s="89"/>
    </row>
    <row r="218" spans="1:10" s="93" customFormat="1" ht="12.75">
      <c r="A218" s="89"/>
      <c r="B218" s="89"/>
      <c r="C218" s="89"/>
      <c r="D218" s="89"/>
      <c r="E218" s="89"/>
      <c r="F218" s="89"/>
      <c r="G218" s="89"/>
      <c r="H218" s="89"/>
      <c r="I218" s="89"/>
      <c r="J218" s="89"/>
    </row>
    <row r="219" spans="1:10" s="93" customFormat="1" ht="12.75">
      <c r="A219" s="89"/>
      <c r="B219" s="89"/>
      <c r="C219" s="89"/>
      <c r="D219" s="89"/>
      <c r="E219" s="89"/>
      <c r="F219" s="89"/>
      <c r="G219" s="89"/>
      <c r="H219" s="89"/>
      <c r="I219" s="89"/>
      <c r="J219" s="89"/>
    </row>
    <row r="220" spans="1:10" s="93" customFormat="1" ht="12.75">
      <c r="A220" s="89"/>
      <c r="B220" s="89"/>
      <c r="C220" s="89"/>
      <c r="D220" s="89"/>
      <c r="E220" s="89"/>
      <c r="F220" s="89"/>
      <c r="G220" s="89"/>
      <c r="H220" s="89"/>
      <c r="I220" s="89"/>
      <c r="J220" s="89"/>
    </row>
    <row r="221" spans="1:10" s="93" customFormat="1" ht="12.75">
      <c r="A221" s="89"/>
      <c r="B221" s="89"/>
      <c r="C221" s="89"/>
      <c r="D221" s="89"/>
      <c r="E221" s="89"/>
      <c r="F221" s="89"/>
      <c r="G221" s="89"/>
      <c r="H221" s="89"/>
      <c r="I221" s="89"/>
      <c r="J221" s="89"/>
    </row>
    <row r="222" spans="1:10" s="93" customFormat="1" ht="12.75">
      <c r="A222" s="89"/>
      <c r="B222" s="89"/>
      <c r="C222" s="89"/>
      <c r="D222" s="89"/>
      <c r="E222" s="89"/>
      <c r="F222" s="89"/>
      <c r="G222" s="89"/>
      <c r="H222" s="89"/>
      <c r="I222" s="89"/>
      <c r="J222" s="89"/>
    </row>
    <row r="223" spans="1:10" s="93" customFormat="1" ht="12.75">
      <c r="A223" s="89"/>
      <c r="B223" s="89"/>
      <c r="C223" s="89"/>
      <c r="D223" s="89"/>
      <c r="E223" s="89"/>
      <c r="F223" s="89"/>
      <c r="G223" s="89"/>
      <c r="H223" s="89"/>
      <c r="I223" s="89"/>
      <c r="J223" s="89"/>
    </row>
    <row r="224" spans="1:10" s="93" customFormat="1" ht="12.75">
      <c r="A224" s="89"/>
      <c r="B224" s="89"/>
      <c r="C224" s="89"/>
      <c r="D224" s="89"/>
      <c r="E224" s="89"/>
      <c r="F224" s="89"/>
      <c r="G224" s="89"/>
      <c r="H224" s="89"/>
      <c r="I224" s="89"/>
      <c r="J224" s="89"/>
    </row>
    <row r="225" spans="1:10" s="93" customFormat="1" ht="12.75">
      <c r="A225" s="89"/>
      <c r="B225" s="89"/>
      <c r="C225" s="89"/>
      <c r="D225" s="89"/>
      <c r="E225" s="89"/>
      <c r="F225" s="89"/>
      <c r="G225" s="89"/>
      <c r="H225" s="89"/>
      <c r="I225" s="89"/>
      <c r="J225" s="89"/>
    </row>
    <row r="226" spans="1:10" s="93" customFormat="1" ht="12.75">
      <c r="A226" s="89"/>
      <c r="B226" s="89"/>
      <c r="C226" s="89"/>
      <c r="D226" s="89"/>
      <c r="E226" s="89"/>
      <c r="F226" s="89"/>
      <c r="G226" s="89"/>
      <c r="H226" s="89"/>
      <c r="I226" s="89"/>
      <c r="J226" s="89"/>
    </row>
    <row r="227" spans="1:10" s="93" customFormat="1" ht="12.75">
      <c r="A227" s="89"/>
      <c r="B227" s="89"/>
      <c r="C227" s="89"/>
      <c r="D227" s="89"/>
      <c r="E227" s="89"/>
      <c r="F227" s="89"/>
      <c r="G227" s="89"/>
      <c r="H227" s="89"/>
      <c r="I227" s="89"/>
      <c r="J227" s="89"/>
    </row>
    <row r="228" spans="1:10" s="93" customFormat="1" ht="12.75">
      <c r="A228" s="89"/>
      <c r="B228" s="89"/>
      <c r="C228" s="89"/>
      <c r="D228" s="89"/>
      <c r="E228" s="89"/>
      <c r="F228" s="89"/>
      <c r="G228" s="89"/>
      <c r="H228" s="89"/>
      <c r="I228" s="89"/>
      <c r="J228" s="89"/>
    </row>
    <row r="229" spans="1:10" s="93" customFormat="1" ht="12.75">
      <c r="A229" s="89"/>
      <c r="B229" s="89"/>
      <c r="C229" s="89"/>
      <c r="D229" s="89"/>
      <c r="E229" s="89"/>
      <c r="F229" s="89"/>
      <c r="G229" s="89"/>
      <c r="H229" s="89"/>
      <c r="I229" s="89"/>
      <c r="J229" s="89"/>
    </row>
    <row r="230" spans="1:10" s="93" customFormat="1" ht="12.75">
      <c r="A230" s="89"/>
      <c r="B230" s="89"/>
      <c r="C230" s="89"/>
      <c r="D230" s="89"/>
      <c r="E230" s="89"/>
      <c r="F230" s="89"/>
      <c r="G230" s="89"/>
      <c r="H230" s="89"/>
      <c r="I230" s="89"/>
      <c r="J230" s="89"/>
    </row>
    <row r="231" spans="1:10" s="93" customFormat="1" ht="12.75">
      <c r="A231" s="89"/>
      <c r="B231" s="89"/>
      <c r="C231" s="89"/>
      <c r="D231" s="89"/>
      <c r="E231" s="89"/>
      <c r="F231" s="89"/>
      <c r="G231" s="89"/>
      <c r="H231" s="89"/>
      <c r="I231" s="89"/>
      <c r="J231" s="89"/>
    </row>
    <row r="232" spans="1:10" s="93" customFormat="1" ht="12.75">
      <c r="A232" s="89"/>
      <c r="B232" s="89"/>
      <c r="C232" s="89"/>
      <c r="D232" s="89"/>
      <c r="E232" s="89"/>
      <c r="F232" s="89"/>
      <c r="G232" s="89"/>
      <c r="H232" s="89"/>
      <c r="I232" s="89"/>
      <c r="J232" s="89"/>
    </row>
    <row r="233" spans="1:10" s="93" customFormat="1" ht="12.75">
      <c r="A233" s="89"/>
      <c r="B233" s="89"/>
      <c r="C233" s="89"/>
      <c r="D233" s="89"/>
      <c r="E233" s="89"/>
      <c r="F233" s="89"/>
      <c r="G233" s="89"/>
      <c r="H233" s="89"/>
      <c r="I233" s="89"/>
      <c r="J233" s="89"/>
    </row>
    <row r="234" spans="1:10" s="93" customFormat="1" ht="12.75">
      <c r="A234" s="89"/>
      <c r="B234" s="89"/>
      <c r="C234" s="89"/>
      <c r="D234" s="89"/>
      <c r="E234" s="89"/>
      <c r="F234" s="89"/>
      <c r="G234" s="89"/>
      <c r="H234" s="89"/>
      <c r="I234" s="89"/>
      <c r="J234" s="89"/>
    </row>
    <row r="235" spans="1:10" s="93" customFormat="1" ht="12.75">
      <c r="A235" s="89"/>
      <c r="B235" s="89"/>
      <c r="C235" s="89"/>
      <c r="D235" s="89"/>
      <c r="E235" s="89"/>
      <c r="F235" s="89"/>
      <c r="G235" s="89"/>
      <c r="H235" s="89"/>
      <c r="I235" s="89"/>
      <c r="J235" s="89"/>
    </row>
    <row r="236" spans="1:10" s="93" customFormat="1" ht="12.75">
      <c r="A236" s="89"/>
      <c r="B236" s="89"/>
      <c r="C236" s="89"/>
      <c r="D236" s="89"/>
      <c r="E236" s="89"/>
      <c r="F236" s="89"/>
      <c r="G236" s="89"/>
      <c r="H236" s="89"/>
      <c r="I236" s="89"/>
      <c r="J236" s="89"/>
    </row>
    <row r="237" spans="1:10" s="93" customFormat="1" ht="12.75">
      <c r="A237" s="89"/>
      <c r="B237" s="89"/>
      <c r="C237" s="89"/>
      <c r="D237" s="89"/>
      <c r="E237" s="89"/>
      <c r="F237" s="89"/>
      <c r="G237" s="89"/>
      <c r="H237" s="89"/>
      <c r="I237" s="89"/>
      <c r="J237" s="89"/>
    </row>
    <row r="238" spans="1:10" s="93" customFormat="1" ht="12.75">
      <c r="A238" s="89"/>
      <c r="B238" s="89"/>
      <c r="C238" s="89"/>
      <c r="D238" s="89"/>
      <c r="E238" s="89"/>
      <c r="F238" s="89"/>
      <c r="G238" s="89"/>
      <c r="H238" s="89"/>
      <c r="I238" s="89"/>
      <c r="J238" s="89"/>
    </row>
    <row r="239" spans="1:10" s="93" customFormat="1" ht="12.75">
      <c r="A239" s="89"/>
      <c r="B239" s="89"/>
      <c r="C239" s="89"/>
      <c r="D239" s="89"/>
      <c r="E239" s="89"/>
      <c r="F239" s="89"/>
      <c r="G239" s="89"/>
      <c r="H239" s="89"/>
      <c r="I239" s="89"/>
      <c r="J239" s="89"/>
    </row>
    <row r="240" spans="1:10" s="93" customFormat="1" ht="12.75">
      <c r="A240" s="89"/>
      <c r="B240" s="89"/>
      <c r="C240" s="89"/>
      <c r="D240" s="89"/>
      <c r="E240" s="89"/>
      <c r="F240" s="89"/>
      <c r="G240" s="89"/>
      <c r="H240" s="89"/>
      <c r="I240" s="89"/>
      <c r="J240" s="89"/>
    </row>
    <row r="241" spans="1:10" s="93" customFormat="1" ht="12.75">
      <c r="A241" s="89"/>
      <c r="B241" s="89"/>
      <c r="C241" s="89"/>
      <c r="D241" s="89"/>
      <c r="E241" s="89"/>
      <c r="F241" s="89"/>
      <c r="G241" s="89"/>
      <c r="H241" s="89"/>
      <c r="I241" s="89"/>
      <c r="J241" s="89"/>
    </row>
    <row r="242" spans="1:10" s="93" customFormat="1" ht="12.75">
      <c r="A242" s="89"/>
      <c r="B242" s="89"/>
      <c r="C242" s="89"/>
      <c r="D242" s="89"/>
      <c r="E242" s="89"/>
      <c r="F242" s="89"/>
      <c r="G242" s="89"/>
      <c r="H242" s="89"/>
      <c r="I242" s="89"/>
      <c r="J242" s="89"/>
    </row>
    <row r="243" spans="1:10" s="93" customFormat="1" ht="12.75">
      <c r="A243" s="89"/>
      <c r="B243" s="89"/>
      <c r="C243" s="89"/>
      <c r="D243" s="89"/>
      <c r="E243" s="89"/>
      <c r="F243" s="89"/>
      <c r="G243" s="89"/>
      <c r="H243" s="89"/>
      <c r="I243" s="89"/>
      <c r="J243" s="89"/>
    </row>
    <row r="244" spans="1:10" s="93" customFormat="1" ht="12.75">
      <c r="A244" s="89"/>
      <c r="B244" s="89"/>
      <c r="C244" s="89"/>
      <c r="D244" s="89"/>
      <c r="E244" s="89"/>
      <c r="F244" s="89"/>
      <c r="G244" s="89"/>
      <c r="H244" s="89"/>
      <c r="I244" s="89"/>
      <c r="J244" s="89"/>
    </row>
    <row r="245" spans="1:10" s="93" customFormat="1" ht="12.75">
      <c r="A245" s="89"/>
      <c r="B245" s="89"/>
      <c r="C245" s="89"/>
      <c r="D245" s="89"/>
      <c r="E245" s="89"/>
      <c r="F245" s="89"/>
      <c r="G245" s="89"/>
      <c r="H245" s="89"/>
      <c r="I245" s="89"/>
      <c r="J245" s="89"/>
    </row>
    <row r="246" spans="1:10" s="93" customFormat="1" ht="12.75">
      <c r="A246" s="89"/>
      <c r="B246" s="89"/>
      <c r="C246" s="89"/>
      <c r="D246" s="89"/>
      <c r="E246" s="89"/>
      <c r="F246" s="89"/>
      <c r="G246" s="89"/>
      <c r="H246" s="89"/>
      <c r="I246" s="89"/>
      <c r="J246" s="89"/>
    </row>
    <row r="247" spans="1:10" s="93" customFormat="1" ht="12.75">
      <c r="A247" s="89"/>
      <c r="B247" s="89"/>
      <c r="C247" s="89"/>
      <c r="D247" s="89"/>
      <c r="E247" s="89"/>
      <c r="F247" s="89"/>
      <c r="G247" s="89"/>
      <c r="H247" s="89"/>
      <c r="I247" s="89"/>
      <c r="J247" s="89"/>
    </row>
    <row r="248" spans="1:10" s="93" customFormat="1" ht="12.75">
      <c r="A248" s="89"/>
      <c r="B248" s="89"/>
      <c r="C248" s="89"/>
      <c r="D248" s="89"/>
      <c r="E248" s="89"/>
      <c r="F248" s="89"/>
      <c r="G248" s="89"/>
      <c r="H248" s="89"/>
      <c r="I248" s="89"/>
      <c r="J248" s="89"/>
    </row>
    <row r="249" spans="1:10" s="93" customFormat="1" ht="12.75">
      <c r="A249" s="89"/>
      <c r="B249" s="89"/>
      <c r="C249" s="89"/>
      <c r="D249" s="89"/>
      <c r="E249" s="89"/>
      <c r="F249" s="89"/>
      <c r="G249" s="89"/>
      <c r="H249" s="89"/>
      <c r="I249" s="89"/>
      <c r="J249" s="89"/>
    </row>
    <row r="250" spans="1:10" s="93" customFormat="1" ht="12.75">
      <c r="A250" s="89"/>
      <c r="B250" s="89"/>
      <c r="C250" s="89"/>
      <c r="D250" s="89"/>
      <c r="E250" s="89"/>
      <c r="F250" s="89"/>
      <c r="G250" s="89"/>
      <c r="H250" s="89"/>
      <c r="I250" s="89"/>
      <c r="J250" s="89"/>
    </row>
    <row r="251" spans="1:10" s="93" customFormat="1" ht="12.75">
      <c r="A251" s="89"/>
      <c r="B251" s="89"/>
      <c r="C251" s="89"/>
      <c r="D251" s="89"/>
      <c r="E251" s="89"/>
      <c r="F251" s="89"/>
      <c r="G251" s="89"/>
      <c r="H251" s="89"/>
      <c r="I251" s="89"/>
      <c r="J251" s="89"/>
    </row>
    <row r="252" spans="1:10" s="93" customFormat="1" ht="12.75">
      <c r="A252" s="89"/>
      <c r="B252" s="89"/>
      <c r="C252" s="89"/>
      <c r="D252" s="89"/>
      <c r="E252" s="89"/>
      <c r="F252" s="89"/>
      <c r="G252" s="89"/>
      <c r="H252" s="89"/>
      <c r="I252" s="89"/>
      <c r="J252" s="89"/>
    </row>
    <row r="253" spans="1:10" s="93" customFormat="1" ht="12.75">
      <c r="A253" s="89"/>
      <c r="B253" s="89"/>
      <c r="C253" s="89"/>
      <c r="D253" s="89"/>
      <c r="E253" s="89"/>
      <c r="F253" s="89"/>
      <c r="G253" s="89"/>
      <c r="H253" s="89"/>
      <c r="I253" s="89"/>
      <c r="J253" s="89"/>
    </row>
    <row r="254" spans="1:10" s="93" customFormat="1" ht="12.75">
      <c r="A254" s="89"/>
      <c r="B254" s="89"/>
      <c r="C254" s="89"/>
      <c r="D254" s="89"/>
      <c r="E254" s="89"/>
      <c r="F254" s="89"/>
      <c r="G254" s="89"/>
      <c r="H254" s="89"/>
      <c r="I254" s="89"/>
      <c r="J254" s="89"/>
    </row>
    <row r="255" spans="1:10" s="93" customFormat="1" ht="12.75">
      <c r="A255" s="89"/>
      <c r="B255" s="89"/>
      <c r="C255" s="89"/>
      <c r="D255" s="89"/>
      <c r="E255" s="89"/>
      <c r="F255" s="89"/>
      <c r="G255" s="89"/>
      <c r="H255" s="89"/>
      <c r="I255" s="89"/>
      <c r="J255" s="89"/>
    </row>
    <row r="256" spans="1:10" s="93" customFormat="1" ht="12.75">
      <c r="A256" s="89"/>
      <c r="B256" s="89"/>
      <c r="C256" s="89"/>
      <c r="D256" s="89"/>
      <c r="E256" s="89"/>
      <c r="F256" s="89"/>
      <c r="G256" s="89"/>
      <c r="H256" s="89"/>
      <c r="I256" s="89"/>
      <c r="J256" s="89"/>
    </row>
    <row r="257" spans="1:10" s="93" customFormat="1" ht="12.75">
      <c r="A257" s="89"/>
      <c r="B257" s="89"/>
      <c r="C257" s="89"/>
      <c r="D257" s="89"/>
      <c r="E257" s="89"/>
      <c r="F257" s="89"/>
      <c r="G257" s="89"/>
      <c r="H257" s="89"/>
      <c r="I257" s="89"/>
      <c r="J257" s="89"/>
    </row>
    <row r="258" spans="1:10" s="93" customFormat="1" ht="12.75">
      <c r="A258" s="89"/>
      <c r="B258" s="89"/>
      <c r="C258" s="89"/>
      <c r="D258" s="89"/>
      <c r="E258" s="89"/>
      <c r="F258" s="89"/>
      <c r="G258" s="89"/>
      <c r="H258" s="89"/>
      <c r="I258" s="89"/>
      <c r="J258" s="89"/>
    </row>
    <row r="259" spans="1:10" s="93" customFormat="1" ht="12.75">
      <c r="A259" s="89"/>
      <c r="B259" s="89"/>
      <c r="C259" s="89"/>
      <c r="D259" s="89"/>
      <c r="E259" s="89"/>
      <c r="F259" s="89"/>
      <c r="G259" s="89"/>
      <c r="H259" s="89"/>
      <c r="I259" s="89"/>
      <c r="J259" s="89"/>
    </row>
    <row r="260" spans="1:10" s="93" customFormat="1" ht="12.75">
      <c r="A260" s="89"/>
      <c r="B260" s="89"/>
      <c r="C260" s="89"/>
      <c r="D260" s="89"/>
      <c r="E260" s="89"/>
      <c r="F260" s="89"/>
      <c r="G260" s="89"/>
      <c r="H260" s="89"/>
      <c r="I260" s="89"/>
      <c r="J260" s="89"/>
    </row>
    <row r="261" spans="1:10" s="93" customFormat="1" ht="12.75">
      <c r="A261" s="89"/>
      <c r="B261" s="89"/>
      <c r="C261" s="89"/>
      <c r="D261" s="89"/>
      <c r="E261" s="89"/>
      <c r="F261" s="89"/>
      <c r="G261" s="89"/>
      <c r="H261" s="89"/>
      <c r="I261" s="89"/>
      <c r="J261" s="89"/>
    </row>
    <row r="262" spans="1:10" s="93" customFormat="1" ht="12.75">
      <c r="A262" s="89"/>
      <c r="B262" s="89"/>
      <c r="C262" s="89"/>
      <c r="D262" s="89"/>
      <c r="E262" s="89"/>
      <c r="F262" s="89"/>
      <c r="G262" s="89"/>
      <c r="H262" s="89"/>
      <c r="I262" s="89"/>
      <c r="J262" s="89"/>
    </row>
    <row r="263" spans="1:10" s="93" customFormat="1" ht="12.75">
      <c r="A263" s="89"/>
      <c r="B263" s="89"/>
      <c r="C263" s="89"/>
      <c r="D263" s="89"/>
      <c r="E263" s="89"/>
      <c r="F263" s="89"/>
      <c r="G263" s="89"/>
      <c r="H263" s="89"/>
      <c r="I263" s="89"/>
      <c r="J263" s="89"/>
    </row>
    <row r="264" spans="1:10" s="93" customFormat="1" ht="12.75">
      <c r="A264" s="89"/>
      <c r="B264" s="89"/>
      <c r="C264" s="89"/>
      <c r="D264" s="89"/>
      <c r="E264" s="89"/>
      <c r="F264" s="89"/>
      <c r="G264" s="89"/>
      <c r="H264" s="89"/>
      <c r="I264" s="89"/>
      <c r="J264" s="89"/>
    </row>
    <row r="265" spans="1:10" s="93" customFormat="1" ht="12.75">
      <c r="A265" s="89"/>
      <c r="B265" s="89"/>
      <c r="C265" s="89"/>
      <c r="D265" s="89"/>
      <c r="E265" s="89"/>
      <c r="F265" s="89"/>
      <c r="G265" s="89"/>
      <c r="H265" s="89"/>
      <c r="I265" s="89"/>
      <c r="J265" s="89"/>
    </row>
    <row r="266" spans="1:10" s="93" customFormat="1" ht="12.75">
      <c r="A266" s="89"/>
      <c r="B266" s="89"/>
      <c r="C266" s="89"/>
      <c r="D266" s="89"/>
      <c r="E266" s="89"/>
      <c r="F266" s="89"/>
      <c r="G266" s="89"/>
      <c r="H266" s="89"/>
      <c r="I266" s="89"/>
      <c r="J266" s="89"/>
    </row>
    <row r="267" spans="1:10" s="93" customFormat="1" ht="12.75">
      <c r="A267" s="89"/>
      <c r="B267" s="89"/>
      <c r="C267" s="89"/>
      <c r="D267" s="89"/>
      <c r="E267" s="89"/>
      <c r="F267" s="89"/>
      <c r="G267" s="89"/>
      <c r="H267" s="89"/>
      <c r="I267" s="89"/>
      <c r="J267" s="89"/>
    </row>
    <row r="268" spans="1:10" s="93" customFormat="1" ht="12.75">
      <c r="A268" s="89"/>
      <c r="B268" s="89"/>
      <c r="C268" s="89"/>
      <c r="D268" s="89"/>
      <c r="E268" s="89"/>
      <c r="F268" s="89"/>
      <c r="G268" s="89"/>
      <c r="H268" s="89"/>
      <c r="I268" s="89"/>
      <c r="J268" s="89"/>
    </row>
    <row r="269" spans="1:10" s="93" customFormat="1" ht="12.75">
      <c r="A269" s="89"/>
      <c r="B269" s="89"/>
      <c r="C269" s="89"/>
      <c r="D269" s="89"/>
      <c r="E269" s="89"/>
      <c r="F269" s="89"/>
      <c r="G269" s="89"/>
      <c r="H269" s="89"/>
      <c r="I269" s="89"/>
      <c r="J269" s="89"/>
    </row>
    <row r="270" spans="1:10" s="93" customFormat="1" ht="12.75">
      <c r="A270" s="89"/>
      <c r="B270" s="89"/>
      <c r="C270" s="89"/>
      <c r="D270" s="89"/>
      <c r="E270" s="89"/>
      <c r="F270" s="89"/>
      <c r="G270" s="89"/>
      <c r="H270" s="89"/>
      <c r="I270" s="89"/>
      <c r="J270" s="89"/>
    </row>
    <row r="271" spans="1:10" s="93" customFormat="1" ht="12.75">
      <c r="A271" s="89"/>
      <c r="B271" s="89"/>
      <c r="C271" s="89"/>
      <c r="D271" s="89"/>
      <c r="E271" s="89"/>
      <c r="F271" s="89"/>
      <c r="G271" s="89"/>
      <c r="H271" s="89"/>
      <c r="I271" s="89"/>
      <c r="J271" s="89"/>
    </row>
    <row r="272" spans="1:10" s="93" customFormat="1" ht="12.75">
      <c r="A272" s="89"/>
      <c r="B272" s="89"/>
      <c r="C272" s="89"/>
      <c r="D272" s="89"/>
      <c r="E272" s="89"/>
      <c r="F272" s="89"/>
      <c r="G272" s="89"/>
      <c r="H272" s="89"/>
      <c r="I272" s="89"/>
      <c r="J272" s="89"/>
    </row>
    <row r="273" spans="1:10" s="93" customFormat="1" ht="12.75">
      <c r="A273" s="89"/>
      <c r="B273" s="89"/>
      <c r="C273" s="89"/>
      <c r="D273" s="89"/>
      <c r="E273" s="89"/>
      <c r="F273" s="89"/>
      <c r="G273" s="89"/>
      <c r="H273" s="89"/>
      <c r="I273" s="89"/>
      <c r="J273" s="89"/>
    </row>
    <row r="274" spans="1:10" s="93" customFormat="1" ht="12.75">
      <c r="A274" s="89"/>
      <c r="B274" s="89"/>
      <c r="C274" s="89"/>
      <c r="D274" s="89"/>
      <c r="E274" s="89"/>
      <c r="F274" s="89"/>
      <c r="G274" s="89"/>
      <c r="H274" s="89"/>
      <c r="I274" s="89"/>
      <c r="J274" s="89"/>
    </row>
    <row r="275" spans="1:10" s="93" customFormat="1" ht="12.75">
      <c r="A275" s="89"/>
      <c r="B275" s="89"/>
      <c r="C275" s="89"/>
      <c r="D275" s="89"/>
      <c r="E275" s="89"/>
      <c r="F275" s="89"/>
      <c r="G275" s="89"/>
      <c r="H275" s="89"/>
      <c r="I275" s="89"/>
      <c r="J275" s="89"/>
    </row>
    <row r="276" spans="1:10" s="93" customFormat="1" ht="12.75">
      <c r="A276" s="89"/>
      <c r="B276" s="89"/>
      <c r="C276" s="89"/>
      <c r="D276" s="89"/>
      <c r="E276" s="89"/>
      <c r="F276" s="89"/>
      <c r="G276" s="89"/>
      <c r="H276" s="89"/>
      <c r="I276" s="89"/>
      <c r="J276" s="89"/>
    </row>
    <row r="277" spans="1:10" s="93" customFormat="1" ht="12.75">
      <c r="A277" s="89"/>
      <c r="B277" s="89"/>
      <c r="C277" s="89"/>
      <c r="D277" s="89"/>
      <c r="E277" s="89"/>
      <c r="F277" s="89"/>
      <c r="G277" s="89"/>
      <c r="H277" s="89"/>
      <c r="I277" s="89"/>
      <c r="J277" s="89"/>
    </row>
    <row r="278" spans="1:10" s="93" customFormat="1" ht="12.75">
      <c r="A278" s="89"/>
      <c r="B278" s="89"/>
      <c r="C278" s="89"/>
      <c r="D278" s="89"/>
      <c r="E278" s="89"/>
      <c r="F278" s="89"/>
      <c r="G278" s="89"/>
      <c r="H278" s="89"/>
      <c r="I278" s="89"/>
      <c r="J278" s="89"/>
    </row>
    <row r="279" spans="1:10" s="93" customFormat="1" ht="12.75">
      <c r="A279" s="89"/>
      <c r="B279" s="89"/>
      <c r="C279" s="89"/>
      <c r="D279" s="89"/>
      <c r="E279" s="89"/>
      <c r="F279" s="89"/>
      <c r="G279" s="89"/>
      <c r="H279" s="89"/>
      <c r="I279" s="89"/>
      <c r="J279" s="89"/>
    </row>
    <row r="280" spans="1:10" s="93" customFormat="1" ht="12.75">
      <c r="A280" s="89"/>
      <c r="B280" s="89"/>
      <c r="C280" s="89"/>
      <c r="D280" s="89"/>
      <c r="E280" s="89"/>
      <c r="F280" s="89"/>
      <c r="G280" s="89"/>
      <c r="H280" s="89"/>
      <c r="I280" s="89"/>
      <c r="J280" s="89"/>
    </row>
    <row r="281" spans="1:10" s="93" customFormat="1" ht="12.75">
      <c r="A281" s="89"/>
      <c r="B281" s="89"/>
      <c r="C281" s="89"/>
      <c r="D281" s="89"/>
      <c r="E281" s="89"/>
      <c r="F281" s="89"/>
      <c r="G281" s="89"/>
      <c r="H281" s="89"/>
      <c r="I281" s="89"/>
      <c r="J281" s="89"/>
    </row>
    <row r="282" spans="1:10" s="93" customFormat="1" ht="12.75">
      <c r="A282" s="89"/>
      <c r="B282" s="89"/>
      <c r="C282" s="89"/>
      <c r="D282" s="89"/>
      <c r="E282" s="89"/>
      <c r="F282" s="89"/>
      <c r="G282" s="89"/>
      <c r="H282" s="89"/>
      <c r="I282" s="89"/>
      <c r="J282" s="89"/>
    </row>
    <row r="283" spans="1:10" s="93" customFormat="1" ht="12.75">
      <c r="A283" s="89"/>
      <c r="B283" s="89"/>
      <c r="C283" s="89"/>
      <c r="D283" s="89"/>
      <c r="E283" s="89"/>
      <c r="F283" s="89"/>
      <c r="G283" s="89"/>
      <c r="H283" s="89"/>
      <c r="I283" s="89"/>
      <c r="J283" s="89"/>
    </row>
    <row r="284" spans="1:10" s="93" customFormat="1" ht="12.75">
      <c r="A284" s="89"/>
      <c r="B284" s="89"/>
      <c r="C284" s="89"/>
      <c r="D284" s="89"/>
      <c r="E284" s="89"/>
      <c r="F284" s="89"/>
      <c r="G284" s="89"/>
      <c r="H284" s="89"/>
      <c r="I284" s="89"/>
      <c r="J284" s="89"/>
    </row>
    <row r="285" spans="1:10" s="93" customFormat="1" ht="12.75">
      <c r="A285" s="89"/>
      <c r="B285" s="89"/>
      <c r="C285" s="89"/>
      <c r="D285" s="89"/>
      <c r="E285" s="89"/>
      <c r="F285" s="89"/>
      <c r="G285" s="89"/>
      <c r="H285" s="89"/>
      <c r="I285" s="89"/>
      <c r="J285" s="89"/>
    </row>
    <row r="286" spans="1:10" s="93" customFormat="1" ht="12.75">
      <c r="A286" s="89"/>
      <c r="B286" s="89"/>
      <c r="C286" s="89"/>
      <c r="D286" s="89"/>
      <c r="E286" s="89"/>
      <c r="F286" s="89"/>
      <c r="G286" s="89"/>
      <c r="H286" s="89"/>
      <c r="I286" s="89"/>
      <c r="J286" s="89"/>
    </row>
    <row r="287" spans="1:10" s="93" customFormat="1" ht="12.75">
      <c r="A287" s="89"/>
      <c r="B287" s="89"/>
      <c r="C287" s="89"/>
      <c r="D287" s="89"/>
      <c r="E287" s="89"/>
      <c r="F287" s="89"/>
      <c r="G287" s="89"/>
      <c r="H287" s="89"/>
      <c r="I287" s="89"/>
      <c r="J287" s="89"/>
    </row>
    <row r="288" spans="1:10" s="93" customFormat="1" ht="12.75">
      <c r="A288" s="89"/>
      <c r="B288" s="89"/>
      <c r="C288" s="89"/>
      <c r="D288" s="89"/>
      <c r="E288" s="89"/>
      <c r="F288" s="89"/>
      <c r="G288" s="89"/>
      <c r="H288" s="89"/>
      <c r="I288" s="89"/>
      <c r="J288" s="89"/>
    </row>
    <row r="289" spans="1:10" s="93" customFormat="1" ht="12.75">
      <c r="A289" s="89"/>
      <c r="B289" s="89"/>
      <c r="C289" s="89"/>
      <c r="D289" s="89"/>
      <c r="E289" s="89"/>
      <c r="F289" s="89"/>
      <c r="G289" s="89"/>
      <c r="H289" s="89"/>
      <c r="I289" s="89"/>
      <c r="J289" s="89"/>
    </row>
    <row r="290" spans="1:10" s="93" customFormat="1" ht="12.75">
      <c r="A290" s="89"/>
      <c r="B290" s="89"/>
      <c r="C290" s="89"/>
      <c r="D290" s="89"/>
      <c r="E290" s="89"/>
      <c r="F290" s="89"/>
      <c r="G290" s="89"/>
      <c r="H290" s="89"/>
      <c r="I290" s="89"/>
      <c r="J290" s="89"/>
    </row>
    <row r="291" spans="1:10" s="93" customFormat="1" ht="12.75">
      <c r="A291" s="89"/>
      <c r="B291" s="89"/>
      <c r="C291" s="89"/>
      <c r="D291" s="89"/>
      <c r="E291" s="89"/>
      <c r="F291" s="89"/>
      <c r="G291" s="89"/>
      <c r="H291" s="89"/>
      <c r="I291" s="89"/>
      <c r="J291" s="89"/>
    </row>
    <row r="292" spans="1:10" s="93" customFormat="1" ht="12.75">
      <c r="A292" s="89"/>
      <c r="B292" s="89"/>
      <c r="C292" s="89"/>
      <c r="D292" s="89"/>
      <c r="E292" s="89"/>
      <c r="F292" s="89"/>
      <c r="G292" s="89"/>
      <c r="H292" s="89"/>
      <c r="I292" s="89"/>
      <c r="J292" s="89"/>
    </row>
    <row r="293" spans="1:10" s="93" customFormat="1" ht="12.75">
      <c r="A293" s="89"/>
      <c r="B293" s="89"/>
      <c r="C293" s="89"/>
      <c r="D293" s="89"/>
      <c r="E293" s="89"/>
      <c r="F293" s="89"/>
      <c r="G293" s="89"/>
      <c r="H293" s="89"/>
      <c r="I293" s="89"/>
      <c r="J293" s="89"/>
    </row>
    <row r="294" spans="1:10" s="93" customFormat="1" ht="12.75">
      <c r="A294" s="89"/>
      <c r="B294" s="89"/>
      <c r="C294" s="89"/>
      <c r="D294" s="89"/>
      <c r="E294" s="89"/>
      <c r="F294" s="89"/>
      <c r="G294" s="89"/>
      <c r="H294" s="89"/>
      <c r="I294" s="89"/>
      <c r="J294" s="89"/>
    </row>
    <row r="295" spans="1:10" s="93" customFormat="1" ht="12.75">
      <c r="A295" s="89"/>
      <c r="B295" s="89"/>
      <c r="C295" s="89"/>
      <c r="D295" s="89"/>
      <c r="E295" s="89"/>
      <c r="F295" s="89"/>
      <c r="G295" s="89"/>
      <c r="H295" s="89"/>
      <c r="I295" s="89"/>
      <c r="J295" s="89"/>
    </row>
    <row r="296" spans="1:10" s="93" customFormat="1" ht="12.75">
      <c r="A296" s="89"/>
      <c r="B296" s="89"/>
      <c r="C296" s="89"/>
      <c r="D296" s="89"/>
      <c r="E296" s="89"/>
      <c r="F296" s="89"/>
      <c r="G296" s="89"/>
      <c r="H296" s="89"/>
      <c r="I296" s="89"/>
      <c r="J296" s="89"/>
    </row>
    <row r="297" spans="1:10" s="93" customFormat="1" ht="12.75">
      <c r="A297" s="89"/>
      <c r="B297" s="89"/>
      <c r="C297" s="89"/>
      <c r="D297" s="89"/>
      <c r="E297" s="89"/>
      <c r="F297" s="89"/>
      <c r="G297" s="89"/>
      <c r="H297" s="89"/>
      <c r="I297" s="89"/>
      <c r="J297" s="89"/>
    </row>
    <row r="298" spans="1:10" s="93" customFormat="1" ht="12.75">
      <c r="A298" s="89"/>
      <c r="B298" s="89"/>
      <c r="C298" s="89"/>
      <c r="D298" s="89"/>
      <c r="E298" s="89"/>
      <c r="F298" s="89"/>
      <c r="G298" s="89"/>
      <c r="H298" s="89"/>
      <c r="I298" s="89"/>
      <c r="J298" s="89"/>
    </row>
    <row r="299" spans="1:10" s="93" customFormat="1" ht="12.75">
      <c r="A299" s="89"/>
      <c r="B299" s="89"/>
      <c r="C299" s="89"/>
      <c r="D299" s="89"/>
      <c r="E299" s="89"/>
      <c r="F299" s="89"/>
      <c r="G299" s="89"/>
      <c r="H299" s="89"/>
      <c r="I299" s="89"/>
      <c r="J299" s="89"/>
    </row>
    <row r="300" spans="1:10" s="93" customFormat="1" ht="12.75">
      <c r="A300" s="89"/>
      <c r="B300" s="89"/>
      <c r="C300" s="89"/>
      <c r="D300" s="89"/>
      <c r="E300" s="89"/>
      <c r="F300" s="89"/>
      <c r="G300" s="89"/>
      <c r="H300" s="89"/>
      <c r="I300" s="89"/>
      <c r="J300" s="89"/>
    </row>
    <row r="301" spans="1:10" s="93" customFormat="1" ht="12.75">
      <c r="A301" s="89"/>
      <c r="B301" s="89"/>
      <c r="C301" s="89"/>
      <c r="D301" s="89"/>
      <c r="E301" s="89"/>
      <c r="F301" s="89"/>
      <c r="G301" s="89"/>
      <c r="H301" s="89"/>
      <c r="I301" s="89"/>
      <c r="J301" s="89"/>
    </row>
  </sheetData>
  <mergeCells count="2">
    <mergeCell ref="F65:G65"/>
    <mergeCell ref="A1:I1"/>
  </mergeCells>
  <printOptions horizontalCentered="1"/>
  <pageMargins left="0.5905511811023623" right="0.3937007874015748" top="0.7874015748031497" bottom="0.7874015748031497" header="0.3937007874015748" footer="0.3937007874015748"/>
  <pageSetup horizontalDpi="600" verticalDpi="600" orientation="portrait" paperSize="9" scale="70" r:id="rId1"/>
  <headerFooter>
    <oddHeader>&amp;L
OP č. OP: 19-015-5 / 20-EPRO-01.PRS&amp;C&amp;"Arial CE,Tučné"&amp;UVÝKAZ VÝMĚR&amp;"Arial CE,Obyčejné"&amp;E
&amp;RPokud je uveden referenční výrobek, 
může být nahrazen rovnocenným řešením 
dle ust. § 89 odst. 6 zákona č. 134/2016 Sb.</oddHeader>
    <oddFooter>&amp;L&amp;"Arial,Tučné"&amp;9CubeNet, s.r.o.
&amp;"Arial,Obyčejné"Zengrova 475/44, 703 00 Ostrava-Vítkovice
Tel.: 596 616 963-5, cubenet@cubenet.cz&amp;C&amp;"Arial,Obyčejné"&amp;9&amp;A&amp;R&amp;9 Strana &amp;P
05.2020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00A7-89B1-43FF-AC14-FE5D872AB405}">
  <sheetPr>
    <tabColor rgb="FF92D050"/>
  </sheetPr>
  <dimension ref="A1:J289"/>
  <sheetViews>
    <sheetView zoomScale="70" zoomScaleNormal="70" zoomScaleSheetLayoutView="100" workbookViewId="0" topLeftCell="A1">
      <selection activeCell="L20" sqref="L20"/>
    </sheetView>
  </sheetViews>
  <sheetFormatPr defaultColWidth="9.140625" defaultRowHeight="12.75"/>
  <cols>
    <col min="1" max="1" width="3.7109375" style="89" customWidth="1"/>
    <col min="2" max="2" width="16.00390625" style="89" customWidth="1"/>
    <col min="3" max="3" width="55.7109375" style="89" customWidth="1"/>
    <col min="4" max="5" width="6.7109375" style="89" customWidth="1"/>
    <col min="6" max="9" width="12.7109375" style="89" customWidth="1"/>
    <col min="10" max="10" width="20.7109375" style="89" customWidth="1"/>
    <col min="11" max="21" width="10.7109375" style="82" customWidth="1"/>
    <col min="22" max="22" width="8.7109375" style="82" customWidth="1"/>
    <col min="23" max="16384" width="9.140625" style="82" customWidth="1"/>
  </cols>
  <sheetData>
    <row r="1" spans="3:10" ht="12.75">
      <c r="C1" s="70"/>
      <c r="D1" s="71"/>
      <c r="E1" s="71"/>
      <c r="F1" s="72"/>
      <c r="G1" s="73"/>
      <c r="H1" s="72"/>
      <c r="I1" s="74"/>
      <c r="J1" s="74"/>
    </row>
    <row r="2" spans="1:10" ht="15">
      <c r="A2" s="94" t="s">
        <v>111</v>
      </c>
      <c r="C2" s="95"/>
      <c r="D2" s="75" t="s">
        <v>19</v>
      </c>
      <c r="E2" s="72"/>
      <c r="F2" s="72"/>
      <c r="G2" s="72"/>
      <c r="H2" s="72"/>
      <c r="I2" s="76"/>
      <c r="J2" s="76"/>
    </row>
    <row r="3" spans="3:10" ht="13.5" thickBot="1">
      <c r="C3" s="72"/>
      <c r="D3" s="75" t="s">
        <v>19</v>
      </c>
      <c r="E3" s="72"/>
      <c r="F3" s="72"/>
      <c r="G3" s="71"/>
      <c r="H3" s="72"/>
      <c r="I3" s="77"/>
      <c r="J3" s="77"/>
    </row>
    <row r="4" spans="1:10" ht="13.5" thickTop="1">
      <c r="A4" s="96"/>
      <c r="B4" s="96"/>
      <c r="C4" s="78"/>
      <c r="D4" s="79" t="s">
        <v>19</v>
      </c>
      <c r="E4" s="78"/>
      <c r="F4" s="97" t="s">
        <v>9</v>
      </c>
      <c r="G4" s="97"/>
      <c r="H4" s="97" t="s">
        <v>10</v>
      </c>
      <c r="I4" s="98"/>
      <c r="J4" s="99" t="s">
        <v>38</v>
      </c>
    </row>
    <row r="5" spans="1:10" ht="12.75">
      <c r="A5" s="101"/>
      <c r="B5" s="101" t="s">
        <v>1</v>
      </c>
      <c r="C5" s="101" t="s">
        <v>2</v>
      </c>
      <c r="D5" s="102" t="s">
        <v>3</v>
      </c>
      <c r="E5" s="103"/>
      <c r="F5" s="104" t="s">
        <v>4</v>
      </c>
      <c r="G5" s="105" t="s">
        <v>5</v>
      </c>
      <c r="H5" s="104" t="s">
        <v>4</v>
      </c>
      <c r="I5" s="105" t="s">
        <v>5</v>
      </c>
      <c r="J5" s="105"/>
    </row>
    <row r="6" spans="1:10" ht="12.75">
      <c r="A6" s="112"/>
      <c r="B6" s="127" t="s">
        <v>371</v>
      </c>
      <c r="C6" s="128" t="s">
        <v>360</v>
      </c>
      <c r="D6" s="113">
        <v>1</v>
      </c>
      <c r="E6" s="110" t="s">
        <v>20</v>
      </c>
      <c r="F6" s="278">
        <v>0</v>
      </c>
      <c r="G6" s="268">
        <f>F6*D6</f>
        <v>0</v>
      </c>
      <c r="H6" s="267"/>
      <c r="I6" s="268"/>
      <c r="J6" s="127"/>
    </row>
    <row r="7" spans="1:10" ht="12.75">
      <c r="A7" s="112"/>
      <c r="B7" s="127"/>
      <c r="C7" s="260" t="s">
        <v>361</v>
      </c>
      <c r="D7" s="259">
        <v>1</v>
      </c>
      <c r="E7" s="258" t="s">
        <v>20</v>
      </c>
      <c r="F7" s="267"/>
      <c r="G7" s="268"/>
      <c r="H7" s="267"/>
      <c r="I7" s="268"/>
      <c r="J7" s="127"/>
    </row>
    <row r="8" spans="1:10" ht="12.75">
      <c r="A8" s="112"/>
      <c r="B8" s="127"/>
      <c r="C8" s="260" t="s">
        <v>362</v>
      </c>
      <c r="D8" s="259">
        <v>1</v>
      </c>
      <c r="E8" s="258" t="s">
        <v>20</v>
      </c>
      <c r="F8" s="267"/>
      <c r="G8" s="268"/>
      <c r="H8" s="267"/>
      <c r="I8" s="268"/>
      <c r="J8" s="127"/>
    </row>
    <row r="9" spans="1:10" ht="12.75">
      <c r="A9" s="112"/>
      <c r="B9" s="127"/>
      <c r="C9" s="260" t="s">
        <v>363</v>
      </c>
      <c r="D9" s="259">
        <v>1</v>
      </c>
      <c r="E9" s="258" t="s">
        <v>20</v>
      </c>
      <c r="F9" s="267"/>
      <c r="G9" s="268"/>
      <c r="H9" s="267"/>
      <c r="I9" s="268"/>
      <c r="J9" s="127"/>
    </row>
    <row r="10" spans="1:10" ht="12.75">
      <c r="A10" s="112"/>
      <c r="B10" s="127"/>
      <c r="C10" s="260" t="s">
        <v>364</v>
      </c>
      <c r="D10" s="259">
        <v>1</v>
      </c>
      <c r="E10" s="258" t="s">
        <v>20</v>
      </c>
      <c r="F10" s="267"/>
      <c r="G10" s="268"/>
      <c r="H10" s="267"/>
      <c r="I10" s="268"/>
      <c r="J10" s="127"/>
    </row>
    <row r="11" spans="1:10" ht="12.75">
      <c r="A11" s="112"/>
      <c r="B11" s="127"/>
      <c r="C11" s="260" t="s">
        <v>365</v>
      </c>
      <c r="D11" s="259">
        <v>1</v>
      </c>
      <c r="E11" s="258" t="s">
        <v>20</v>
      </c>
      <c r="F11" s="267"/>
      <c r="G11" s="268"/>
      <c r="H11" s="267"/>
      <c r="I11" s="268"/>
      <c r="J11" s="127"/>
    </row>
    <row r="12" spans="1:10" ht="12.75">
      <c r="A12" s="112"/>
      <c r="B12" s="127"/>
      <c r="C12" s="260" t="s">
        <v>366</v>
      </c>
      <c r="D12" s="259">
        <v>1</v>
      </c>
      <c r="E12" s="258" t="s">
        <v>20</v>
      </c>
      <c r="F12" s="267"/>
      <c r="G12" s="268"/>
      <c r="H12" s="267"/>
      <c r="I12" s="268"/>
      <c r="J12" s="127"/>
    </row>
    <row r="13" spans="1:10" ht="12.75">
      <c r="A13" s="112"/>
      <c r="B13" s="127"/>
      <c r="C13" s="260" t="s">
        <v>367</v>
      </c>
      <c r="D13" s="259">
        <v>1</v>
      </c>
      <c r="E13" s="258" t="s">
        <v>20</v>
      </c>
      <c r="F13" s="267"/>
      <c r="G13" s="268"/>
      <c r="H13" s="267"/>
      <c r="I13" s="268"/>
      <c r="J13" s="127"/>
    </row>
    <row r="14" spans="1:10" ht="12.75">
      <c r="A14" s="253" t="s">
        <v>323</v>
      </c>
      <c r="B14" s="127"/>
      <c r="C14" s="260"/>
      <c r="D14" s="261">
        <v>0</v>
      </c>
      <c r="E14" s="258"/>
      <c r="F14" s="267"/>
      <c r="G14" s="268"/>
      <c r="H14" s="267"/>
      <c r="I14" s="268"/>
      <c r="J14" s="127"/>
    </row>
    <row r="15" spans="1:10" ht="12.75">
      <c r="A15" s="112"/>
      <c r="B15" s="127" t="s">
        <v>368</v>
      </c>
      <c r="C15" s="128" t="s">
        <v>372</v>
      </c>
      <c r="D15" s="113">
        <v>1</v>
      </c>
      <c r="E15" s="110" t="s">
        <v>20</v>
      </c>
      <c r="F15" s="278">
        <v>0</v>
      </c>
      <c r="G15" s="268">
        <f aca="true" t="shared" si="0" ref="G15:G17">F15*D15</f>
        <v>0</v>
      </c>
      <c r="H15" s="267"/>
      <c r="I15" s="268"/>
      <c r="J15" s="127"/>
    </row>
    <row r="16" spans="1:10" ht="12.75">
      <c r="A16" s="112"/>
      <c r="B16" s="127" t="s">
        <v>369</v>
      </c>
      <c r="C16" s="128" t="s">
        <v>373</v>
      </c>
      <c r="D16" s="113">
        <v>1</v>
      </c>
      <c r="E16" s="110" t="s">
        <v>20</v>
      </c>
      <c r="F16" s="278">
        <v>0</v>
      </c>
      <c r="G16" s="268">
        <f t="shared" si="0"/>
        <v>0</v>
      </c>
      <c r="H16" s="267"/>
      <c r="I16" s="268"/>
      <c r="J16" s="127"/>
    </row>
    <row r="17" spans="1:10" ht="12.75">
      <c r="A17" s="112"/>
      <c r="B17" s="127" t="s">
        <v>370</v>
      </c>
      <c r="C17" s="128" t="s">
        <v>374</v>
      </c>
      <c r="D17" s="113">
        <v>402</v>
      </c>
      <c r="E17" s="110" t="s">
        <v>20</v>
      </c>
      <c r="F17" s="278">
        <v>0</v>
      </c>
      <c r="G17" s="268">
        <f t="shared" si="0"/>
        <v>0</v>
      </c>
      <c r="H17" s="267"/>
      <c r="I17" s="268"/>
      <c r="J17" s="127"/>
    </row>
    <row r="18" spans="1:10" ht="12.75">
      <c r="A18" s="253" t="s">
        <v>375</v>
      </c>
      <c r="B18" s="127"/>
      <c r="C18" s="128"/>
      <c r="D18" s="111">
        <v>0</v>
      </c>
      <c r="E18" s="110"/>
      <c r="F18" s="267"/>
      <c r="G18" s="268"/>
      <c r="H18" s="267"/>
      <c r="I18" s="268"/>
      <c r="J18" s="127"/>
    </row>
    <row r="19" spans="1:10" ht="12.75">
      <c r="A19" s="112"/>
      <c r="B19" s="127"/>
      <c r="C19" s="128" t="s">
        <v>376</v>
      </c>
      <c r="D19" s="113">
        <v>200</v>
      </c>
      <c r="E19" s="110" t="s">
        <v>20</v>
      </c>
      <c r="F19" s="278">
        <v>0</v>
      </c>
      <c r="G19" s="268">
        <f aca="true" t="shared" si="1" ref="G19:G29">F19*D19</f>
        <v>0</v>
      </c>
      <c r="H19" s="267"/>
      <c r="I19" s="268"/>
      <c r="J19" s="127"/>
    </row>
    <row r="20" spans="1:10" ht="12.75">
      <c r="A20" s="112"/>
      <c r="B20" s="127"/>
      <c r="C20" s="128" t="s">
        <v>377</v>
      </c>
      <c r="D20" s="113">
        <v>90</v>
      </c>
      <c r="E20" s="110" t="s">
        <v>20</v>
      </c>
      <c r="F20" s="278">
        <v>0</v>
      </c>
      <c r="G20" s="268">
        <f t="shared" si="1"/>
        <v>0</v>
      </c>
      <c r="H20" s="267"/>
      <c r="I20" s="268"/>
      <c r="J20" s="127"/>
    </row>
    <row r="21" spans="1:10" ht="12.75">
      <c r="A21" s="112"/>
      <c r="B21" s="127"/>
      <c r="C21" s="128" t="s">
        <v>378</v>
      </c>
      <c r="D21" s="113">
        <v>0</v>
      </c>
      <c r="E21" s="110" t="s">
        <v>20</v>
      </c>
      <c r="F21" s="278">
        <v>0</v>
      </c>
      <c r="G21" s="268">
        <f t="shared" si="1"/>
        <v>0</v>
      </c>
      <c r="H21" s="267"/>
      <c r="I21" s="268"/>
      <c r="J21" s="127"/>
    </row>
    <row r="22" spans="1:10" ht="12.75">
      <c r="A22" s="112"/>
      <c r="B22" s="127"/>
      <c r="C22" s="128" t="s">
        <v>379</v>
      </c>
      <c r="D22" s="113">
        <v>0</v>
      </c>
      <c r="E22" s="110" t="s">
        <v>20</v>
      </c>
      <c r="F22" s="278">
        <v>0</v>
      </c>
      <c r="G22" s="268">
        <f t="shared" si="1"/>
        <v>0</v>
      </c>
      <c r="H22" s="267"/>
      <c r="I22" s="268"/>
      <c r="J22" s="127"/>
    </row>
    <row r="23" spans="1:10" ht="12.75">
      <c r="A23" s="112"/>
      <c r="B23" s="127"/>
      <c r="C23" s="128" t="s">
        <v>380</v>
      </c>
      <c r="D23" s="113">
        <v>120</v>
      </c>
      <c r="E23" s="110" t="s">
        <v>20</v>
      </c>
      <c r="F23" s="278">
        <v>0</v>
      </c>
      <c r="G23" s="268">
        <f t="shared" si="1"/>
        <v>0</v>
      </c>
      <c r="H23" s="267"/>
      <c r="I23" s="268"/>
      <c r="J23" s="127"/>
    </row>
    <row r="24" spans="1:10" ht="12.75">
      <c r="A24" s="112"/>
      <c r="B24" s="127"/>
      <c r="C24" s="128" t="s">
        <v>381</v>
      </c>
      <c r="D24" s="113">
        <v>0</v>
      </c>
      <c r="E24" s="110" t="s">
        <v>20</v>
      </c>
      <c r="F24" s="278">
        <v>0</v>
      </c>
      <c r="G24" s="268">
        <f t="shared" si="1"/>
        <v>0</v>
      </c>
      <c r="H24" s="267"/>
      <c r="I24" s="268"/>
      <c r="J24" s="127"/>
    </row>
    <row r="25" spans="1:10" ht="12.75">
      <c r="A25" s="112"/>
      <c r="B25" s="127"/>
      <c r="C25" s="128" t="s">
        <v>382</v>
      </c>
      <c r="D25" s="113">
        <v>2</v>
      </c>
      <c r="E25" s="110" t="s">
        <v>20</v>
      </c>
      <c r="F25" s="278">
        <v>0</v>
      </c>
      <c r="G25" s="268">
        <f t="shared" si="1"/>
        <v>0</v>
      </c>
      <c r="H25" s="267"/>
      <c r="I25" s="268"/>
      <c r="J25" s="127"/>
    </row>
    <row r="26" spans="1:10" ht="12.75">
      <c r="A26" s="112"/>
      <c r="B26" s="127"/>
      <c r="C26" s="128" t="s">
        <v>383</v>
      </c>
      <c r="D26" s="113">
        <v>10</v>
      </c>
      <c r="E26" s="110" t="s">
        <v>20</v>
      </c>
      <c r="F26" s="278">
        <v>0</v>
      </c>
      <c r="G26" s="268">
        <f t="shared" si="1"/>
        <v>0</v>
      </c>
      <c r="H26" s="267"/>
      <c r="I26" s="268"/>
      <c r="J26" s="127"/>
    </row>
    <row r="27" spans="1:10" ht="12.75">
      <c r="A27" s="112"/>
      <c r="B27" s="127"/>
      <c r="C27" s="128" t="s">
        <v>384</v>
      </c>
      <c r="D27" s="113">
        <v>440</v>
      </c>
      <c r="E27" s="110" t="s">
        <v>20</v>
      </c>
      <c r="F27" s="278">
        <v>0</v>
      </c>
      <c r="G27" s="268">
        <f t="shared" si="1"/>
        <v>0</v>
      </c>
      <c r="H27" s="267"/>
      <c r="I27" s="268"/>
      <c r="J27" s="127"/>
    </row>
    <row r="28" spans="1:10" ht="12.75">
      <c r="A28" s="112"/>
      <c r="B28" s="127"/>
      <c r="C28" s="128" t="s">
        <v>385</v>
      </c>
      <c r="D28" s="113">
        <v>1</v>
      </c>
      <c r="E28" s="110" t="s">
        <v>20</v>
      </c>
      <c r="F28" s="278">
        <v>0</v>
      </c>
      <c r="G28" s="268">
        <f t="shared" si="1"/>
        <v>0</v>
      </c>
      <c r="H28" s="267"/>
      <c r="I28" s="268"/>
      <c r="J28" s="127"/>
    </row>
    <row r="29" spans="1:10" ht="12.75">
      <c r="A29" s="112"/>
      <c r="B29" s="127"/>
      <c r="C29" s="128" t="s">
        <v>69</v>
      </c>
      <c r="D29" s="113">
        <v>10</v>
      </c>
      <c r="E29" s="110" t="s">
        <v>20</v>
      </c>
      <c r="F29" s="278">
        <v>0</v>
      </c>
      <c r="G29" s="268">
        <f t="shared" si="1"/>
        <v>0</v>
      </c>
      <c r="H29" s="267"/>
      <c r="I29" s="268"/>
      <c r="J29" s="127"/>
    </row>
    <row r="30" spans="1:10" ht="12.75">
      <c r="A30" s="253" t="s">
        <v>394</v>
      </c>
      <c r="B30" s="127"/>
      <c r="C30" s="128"/>
      <c r="D30" s="111">
        <v>0</v>
      </c>
      <c r="E30" s="110"/>
      <c r="F30" s="267"/>
      <c r="G30" s="268"/>
      <c r="H30" s="267"/>
      <c r="I30" s="268"/>
      <c r="J30" s="127"/>
    </row>
    <row r="31" spans="1:10" ht="12.75">
      <c r="A31" s="112"/>
      <c r="B31" s="127" t="s">
        <v>390</v>
      </c>
      <c r="C31" s="128" t="s">
        <v>386</v>
      </c>
      <c r="D31" s="113">
        <v>1</v>
      </c>
      <c r="E31" s="110" t="s">
        <v>20</v>
      </c>
      <c r="F31" s="278">
        <v>0</v>
      </c>
      <c r="G31" s="268">
        <f aca="true" t="shared" si="2" ref="G31:G34">F31*D31</f>
        <v>0</v>
      </c>
      <c r="H31" s="267"/>
      <c r="I31" s="268"/>
      <c r="J31" s="127"/>
    </row>
    <row r="32" spans="1:10" ht="12.75">
      <c r="A32" s="112"/>
      <c r="B32" s="127" t="s">
        <v>391</v>
      </c>
      <c r="C32" s="128" t="s">
        <v>387</v>
      </c>
      <c r="D32" s="113">
        <v>3</v>
      </c>
      <c r="E32" s="110" t="s">
        <v>20</v>
      </c>
      <c r="F32" s="278">
        <v>0</v>
      </c>
      <c r="G32" s="268">
        <f t="shared" si="2"/>
        <v>0</v>
      </c>
      <c r="H32" s="267"/>
      <c r="I32" s="268"/>
      <c r="J32" s="127"/>
    </row>
    <row r="33" spans="1:10" ht="12.75">
      <c r="A33" s="112"/>
      <c r="B33" s="127" t="s">
        <v>392</v>
      </c>
      <c r="C33" s="128" t="s">
        <v>388</v>
      </c>
      <c r="D33" s="113">
        <v>1</v>
      </c>
      <c r="E33" s="110" t="s">
        <v>20</v>
      </c>
      <c r="F33" s="278">
        <v>0</v>
      </c>
      <c r="G33" s="268">
        <f t="shared" si="2"/>
        <v>0</v>
      </c>
      <c r="H33" s="267"/>
      <c r="I33" s="268"/>
      <c r="J33" s="127"/>
    </row>
    <row r="34" spans="1:10" ht="12.75">
      <c r="A34" s="112"/>
      <c r="B34" s="127" t="s">
        <v>393</v>
      </c>
      <c r="C34" s="128" t="s">
        <v>389</v>
      </c>
      <c r="D34" s="113">
        <v>1</v>
      </c>
      <c r="E34" s="110" t="s">
        <v>20</v>
      </c>
      <c r="F34" s="278">
        <v>0</v>
      </c>
      <c r="G34" s="268">
        <f t="shared" si="2"/>
        <v>0</v>
      </c>
      <c r="H34" s="267"/>
      <c r="I34" s="268"/>
      <c r="J34" s="127"/>
    </row>
    <row r="35" spans="1:10" ht="12.75">
      <c r="A35" s="112"/>
      <c r="B35" s="127"/>
      <c r="C35" s="128"/>
      <c r="D35" s="111">
        <v>0</v>
      </c>
      <c r="E35" s="110"/>
      <c r="F35" s="267"/>
      <c r="G35" s="268"/>
      <c r="H35" s="267"/>
      <c r="I35" s="268"/>
      <c r="J35" s="127"/>
    </row>
    <row r="36" spans="1:10" ht="12.75">
      <c r="A36" s="112"/>
      <c r="B36" s="127"/>
      <c r="C36" s="128" t="s">
        <v>395</v>
      </c>
      <c r="D36" s="113">
        <v>1</v>
      </c>
      <c r="E36" s="110" t="s">
        <v>20</v>
      </c>
      <c r="F36" s="267"/>
      <c r="G36" s="268"/>
      <c r="H36" s="278">
        <v>0</v>
      </c>
      <c r="I36" s="268">
        <f aca="true" t="shared" si="3" ref="I36:I42">H36*D36</f>
        <v>0</v>
      </c>
      <c r="J36" s="127"/>
    </row>
    <row r="37" spans="1:10" ht="12.75">
      <c r="A37" s="112"/>
      <c r="B37" s="127"/>
      <c r="C37" s="128" t="s">
        <v>396</v>
      </c>
      <c r="D37" s="113">
        <v>1</v>
      </c>
      <c r="E37" s="110" t="s">
        <v>20</v>
      </c>
      <c r="F37" s="267"/>
      <c r="G37" s="268"/>
      <c r="H37" s="278">
        <v>0</v>
      </c>
      <c r="I37" s="268">
        <f t="shared" si="3"/>
        <v>0</v>
      </c>
      <c r="J37" s="127"/>
    </row>
    <row r="38" spans="1:10" ht="12.75">
      <c r="A38" s="112"/>
      <c r="B38" s="127"/>
      <c r="C38" s="128" t="s">
        <v>397</v>
      </c>
      <c r="D38" s="113">
        <v>1</v>
      </c>
      <c r="E38" s="110" t="s">
        <v>20</v>
      </c>
      <c r="F38" s="267"/>
      <c r="G38" s="268"/>
      <c r="H38" s="278">
        <v>0</v>
      </c>
      <c r="I38" s="268">
        <f t="shared" si="3"/>
        <v>0</v>
      </c>
      <c r="J38" s="127"/>
    </row>
    <row r="39" spans="1:10" ht="12.75">
      <c r="A39" s="112"/>
      <c r="B39" s="127"/>
      <c r="C39" s="128" t="s">
        <v>398</v>
      </c>
      <c r="D39" s="113">
        <v>1</v>
      </c>
      <c r="E39" s="110" t="s">
        <v>20</v>
      </c>
      <c r="F39" s="267"/>
      <c r="G39" s="268"/>
      <c r="H39" s="278">
        <v>0</v>
      </c>
      <c r="I39" s="268">
        <f t="shared" si="3"/>
        <v>0</v>
      </c>
      <c r="J39" s="127"/>
    </row>
    <row r="40" spans="1:10" ht="12.75">
      <c r="A40" s="112"/>
      <c r="B40" s="127"/>
      <c r="C40" s="128" t="s">
        <v>399</v>
      </c>
      <c r="D40" s="113">
        <v>1</v>
      </c>
      <c r="E40" s="110" t="s">
        <v>20</v>
      </c>
      <c r="F40" s="267"/>
      <c r="G40" s="268"/>
      <c r="H40" s="278">
        <v>0</v>
      </c>
      <c r="I40" s="268">
        <f t="shared" si="3"/>
        <v>0</v>
      </c>
      <c r="J40" s="127"/>
    </row>
    <row r="41" spans="1:10" ht="12.75">
      <c r="A41" s="112"/>
      <c r="B41" s="110"/>
      <c r="C41" s="110" t="s">
        <v>400</v>
      </c>
      <c r="D41" s="113">
        <v>1</v>
      </c>
      <c r="E41" s="110" t="s">
        <v>20</v>
      </c>
      <c r="F41" s="267"/>
      <c r="G41" s="268"/>
      <c r="H41" s="278">
        <v>0</v>
      </c>
      <c r="I41" s="268">
        <f t="shared" si="3"/>
        <v>0</v>
      </c>
      <c r="J41" s="88"/>
    </row>
    <row r="42" spans="1:10" ht="12.75">
      <c r="A42" s="112"/>
      <c r="B42" s="110"/>
      <c r="C42" s="110" t="s">
        <v>402</v>
      </c>
      <c r="D42" s="113">
        <v>1</v>
      </c>
      <c r="E42" s="110" t="s">
        <v>20</v>
      </c>
      <c r="F42" s="267"/>
      <c r="G42" s="268"/>
      <c r="H42" s="278">
        <v>0</v>
      </c>
      <c r="I42" s="268">
        <f t="shared" si="3"/>
        <v>0</v>
      </c>
      <c r="J42" s="88"/>
    </row>
    <row r="43" spans="1:10" ht="12.75">
      <c r="A43" s="117" t="s">
        <v>27</v>
      </c>
      <c r="B43" s="82"/>
      <c r="C43" s="95"/>
      <c r="D43" s="111">
        <v>0</v>
      </c>
      <c r="E43" s="91"/>
      <c r="F43" s="270"/>
      <c r="G43" s="271"/>
      <c r="H43" s="270"/>
      <c r="I43" s="271"/>
      <c r="J43" s="88"/>
    </row>
    <row r="44" spans="1:10" ht="12.75">
      <c r="A44" s="115"/>
      <c r="B44" s="86"/>
      <c r="C44" s="9" t="s">
        <v>14</v>
      </c>
      <c r="D44" s="113">
        <v>1</v>
      </c>
      <c r="E44" s="91" t="s">
        <v>20</v>
      </c>
      <c r="F44" s="267"/>
      <c r="G44" s="268"/>
      <c r="H44" s="278">
        <v>0</v>
      </c>
      <c r="I44" s="268">
        <f aca="true" t="shared" si="4" ref="I44:I47">H44*D44</f>
        <v>0</v>
      </c>
      <c r="J44" s="88"/>
    </row>
    <row r="45" spans="1:10" ht="12.75">
      <c r="A45" s="115"/>
      <c r="B45" s="86"/>
      <c r="C45" s="9" t="s">
        <v>25</v>
      </c>
      <c r="D45" s="113">
        <v>1</v>
      </c>
      <c r="E45" s="91" t="s">
        <v>20</v>
      </c>
      <c r="F45" s="267"/>
      <c r="G45" s="268"/>
      <c r="H45" s="278">
        <v>0</v>
      </c>
      <c r="I45" s="268">
        <f t="shared" si="4"/>
        <v>0</v>
      </c>
      <c r="J45" s="88"/>
    </row>
    <row r="46" spans="1:10" ht="12.75">
      <c r="A46" s="115"/>
      <c r="B46" s="86"/>
      <c r="C46" s="9" t="s">
        <v>15</v>
      </c>
      <c r="D46" s="118">
        <v>0.05</v>
      </c>
      <c r="E46" s="91"/>
      <c r="F46" s="277">
        <f>SUM(G6:G45)</f>
        <v>0</v>
      </c>
      <c r="G46" s="268">
        <f aca="true" t="shared" si="5" ref="G46:G47">F46*D46</f>
        <v>0</v>
      </c>
      <c r="H46" s="277">
        <f>SUM(I6:I45)</f>
        <v>0</v>
      </c>
      <c r="I46" s="268">
        <f t="shared" si="4"/>
        <v>0</v>
      </c>
      <c r="J46" s="88"/>
    </row>
    <row r="47" spans="1:10" ht="12.75">
      <c r="A47" s="115"/>
      <c r="B47" s="86"/>
      <c r="C47" s="9" t="s">
        <v>16</v>
      </c>
      <c r="D47" s="118">
        <v>0.03</v>
      </c>
      <c r="E47" s="91"/>
      <c r="F47" s="277">
        <f>SUM(G6:G45)</f>
        <v>0</v>
      </c>
      <c r="G47" s="268">
        <f t="shared" si="5"/>
        <v>0</v>
      </c>
      <c r="H47" s="277">
        <f>SUM(I6:I45)</f>
        <v>0</v>
      </c>
      <c r="I47" s="268">
        <f t="shared" si="4"/>
        <v>0</v>
      </c>
      <c r="J47" s="88"/>
    </row>
    <row r="48" spans="1:10" ht="12.75">
      <c r="A48" s="119"/>
      <c r="B48" s="119"/>
      <c r="C48" s="119"/>
      <c r="D48" s="120">
        <v>0</v>
      </c>
      <c r="E48" s="119"/>
      <c r="F48" s="272"/>
      <c r="G48" s="105"/>
      <c r="H48" s="105"/>
      <c r="I48" s="105"/>
      <c r="J48" s="88"/>
    </row>
    <row r="49" spans="1:10" ht="12.75">
      <c r="A49" s="91"/>
      <c r="B49" s="91"/>
      <c r="C49" s="91"/>
      <c r="D49" s="121" t="s">
        <v>19</v>
      </c>
      <c r="E49" s="91"/>
      <c r="F49" s="87"/>
      <c r="G49" s="88"/>
      <c r="H49" s="88"/>
      <c r="I49" s="88"/>
      <c r="J49" s="88"/>
    </row>
    <row r="50" spans="1:10" ht="12.75">
      <c r="A50" s="91"/>
      <c r="B50" s="81" t="s">
        <v>21</v>
      </c>
      <c r="C50" s="91"/>
      <c r="D50" s="121" t="s">
        <v>19</v>
      </c>
      <c r="E50" s="91"/>
      <c r="F50" s="122" t="s">
        <v>9</v>
      </c>
      <c r="G50" s="2">
        <f>SUM(G6:G49)</f>
        <v>0</v>
      </c>
      <c r="H50" s="122"/>
      <c r="I50" s="122"/>
      <c r="J50" s="122"/>
    </row>
    <row r="51" spans="1:10" ht="12.75">
      <c r="A51" s="91"/>
      <c r="B51" s="90"/>
      <c r="C51" s="123"/>
      <c r="D51" s="121" t="s">
        <v>19</v>
      </c>
      <c r="E51" s="91"/>
      <c r="F51" s="122" t="s">
        <v>10</v>
      </c>
      <c r="G51" s="2">
        <f>SUM(I6:I49)</f>
        <v>0</v>
      </c>
      <c r="H51" s="87"/>
      <c r="I51" s="3"/>
      <c r="J51" s="3"/>
    </row>
    <row r="52" spans="1:10" ht="12.75">
      <c r="A52" s="124"/>
      <c r="B52" s="124"/>
      <c r="C52" s="124"/>
      <c r="D52" s="121" t="s">
        <v>19</v>
      </c>
      <c r="E52" s="4"/>
      <c r="F52" s="4"/>
      <c r="G52" s="4"/>
      <c r="H52" s="124"/>
      <c r="I52" s="124"/>
      <c r="J52" s="124"/>
    </row>
    <row r="53" spans="1:10" ht="18">
      <c r="A53" s="125"/>
      <c r="B53" s="5"/>
      <c r="C53" s="5" t="s">
        <v>22</v>
      </c>
      <c r="D53" s="6" t="s">
        <v>19</v>
      </c>
      <c r="E53" s="7"/>
      <c r="F53" s="283">
        <f>SUM(G50:G52)</f>
        <v>0</v>
      </c>
      <c r="G53" s="283"/>
      <c r="H53" s="125"/>
      <c r="I53" s="125"/>
      <c r="J53" s="125"/>
    </row>
    <row r="54" spans="1:10" ht="12.75">
      <c r="A54" s="124"/>
      <c r="B54" s="81"/>
      <c r="C54" s="81"/>
      <c r="D54" s="8" t="s">
        <v>19</v>
      </c>
      <c r="E54" s="3"/>
      <c r="F54" s="3"/>
      <c r="G54" s="3"/>
      <c r="H54" s="124"/>
      <c r="I54" s="124"/>
      <c r="J54" s="124"/>
    </row>
    <row r="55" spans="1:10" ht="13.5" thickBot="1">
      <c r="A55" s="126"/>
      <c r="B55" s="126"/>
      <c r="C55" s="126"/>
      <c r="D55" s="126" t="s">
        <v>19</v>
      </c>
      <c r="E55" s="126"/>
      <c r="F55" s="126"/>
      <c r="G55" s="126"/>
      <c r="H55" s="126"/>
      <c r="I55" s="126"/>
      <c r="J55" s="124"/>
    </row>
    <row r="56" spans="1:10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</row>
    <row r="57" spans="1:10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</row>
    <row r="58" spans="2:3" ht="12.75">
      <c r="B58" s="131" t="s">
        <v>23</v>
      </c>
      <c r="C58" s="89" t="s">
        <v>401</v>
      </c>
    </row>
    <row r="59" spans="2:3" ht="12.75">
      <c r="B59" s="132"/>
      <c r="C59" s="135" t="s">
        <v>439</v>
      </c>
    </row>
    <row r="60" spans="2:3" ht="12.75">
      <c r="B60" s="132"/>
      <c r="C60" s="135"/>
    </row>
    <row r="61" spans="2:3" ht="12.75">
      <c r="B61" s="131"/>
      <c r="C61" s="135"/>
    </row>
    <row r="63" spans="1:10" s="93" customFormat="1" ht="12.75">
      <c r="A63" s="89"/>
      <c r="B63" s="89"/>
      <c r="C63" s="89"/>
      <c r="D63" s="89"/>
      <c r="E63" s="89"/>
      <c r="F63" s="89"/>
      <c r="G63" s="89"/>
      <c r="H63" s="89"/>
      <c r="I63" s="89"/>
      <c r="J63" s="89"/>
    </row>
    <row r="64" spans="1:10" s="93" customFormat="1" ht="12.75">
      <c r="A64" s="89"/>
      <c r="B64" s="89"/>
      <c r="C64" s="89"/>
      <c r="D64" s="89"/>
      <c r="E64" s="89"/>
      <c r="F64" s="89"/>
      <c r="G64" s="89"/>
      <c r="H64" s="89"/>
      <c r="I64" s="89"/>
      <c r="J64" s="89"/>
    </row>
    <row r="65" spans="1:10" s="93" customFormat="1" ht="12.75">
      <c r="A65" s="89"/>
      <c r="B65" s="89"/>
      <c r="C65" s="89"/>
      <c r="D65" s="89"/>
      <c r="E65" s="89"/>
      <c r="F65" s="89"/>
      <c r="G65" s="89"/>
      <c r="H65" s="89"/>
      <c r="I65" s="89"/>
      <c r="J65" s="89"/>
    </row>
    <row r="66" spans="1:10" s="93" customFormat="1" ht="12.75">
      <c r="A66" s="89"/>
      <c r="B66" s="89"/>
      <c r="C66" s="89"/>
      <c r="D66" s="89"/>
      <c r="E66" s="89"/>
      <c r="F66" s="89"/>
      <c r="G66" s="89"/>
      <c r="H66" s="89"/>
      <c r="I66" s="89"/>
      <c r="J66" s="89"/>
    </row>
    <row r="67" spans="1:10" s="93" customFormat="1" ht="12.75">
      <c r="A67" s="89"/>
      <c r="B67" s="89"/>
      <c r="C67" s="89"/>
      <c r="D67" s="89"/>
      <c r="E67" s="89"/>
      <c r="F67" s="89"/>
      <c r="G67" s="89"/>
      <c r="H67" s="89"/>
      <c r="I67" s="89"/>
      <c r="J67" s="89"/>
    </row>
    <row r="68" spans="1:10" s="93" customFormat="1" ht="12.75">
      <c r="A68" s="89"/>
      <c r="B68" s="89"/>
      <c r="C68" s="89"/>
      <c r="D68" s="89"/>
      <c r="E68" s="89"/>
      <c r="F68" s="89"/>
      <c r="G68" s="89"/>
      <c r="H68" s="89"/>
      <c r="I68" s="89"/>
      <c r="J68" s="89"/>
    </row>
    <row r="69" spans="1:10" s="93" customFormat="1" ht="12.75">
      <c r="A69" s="89"/>
      <c r="B69" s="89"/>
      <c r="C69" s="89"/>
      <c r="D69" s="89"/>
      <c r="E69" s="89"/>
      <c r="F69" s="89"/>
      <c r="G69" s="89"/>
      <c r="H69" s="89"/>
      <c r="I69" s="89"/>
      <c r="J69" s="89"/>
    </row>
    <row r="70" spans="1:10" s="93" customFormat="1" ht="12.75">
      <c r="A70" s="89"/>
      <c r="B70" s="89"/>
      <c r="C70" s="89"/>
      <c r="D70" s="89"/>
      <c r="E70" s="89"/>
      <c r="F70" s="89"/>
      <c r="G70" s="89"/>
      <c r="H70" s="89"/>
      <c r="I70" s="89"/>
      <c r="J70" s="89"/>
    </row>
    <row r="71" spans="1:10" s="93" customFormat="1" ht="12.75">
      <c r="A71" s="89"/>
      <c r="B71" s="89"/>
      <c r="C71" s="89"/>
      <c r="D71" s="89"/>
      <c r="E71" s="89"/>
      <c r="F71" s="89"/>
      <c r="G71" s="89"/>
      <c r="H71" s="89"/>
      <c r="I71" s="89"/>
      <c r="J71" s="89"/>
    </row>
    <row r="72" spans="1:10" s="93" customFormat="1" ht="12.75">
      <c r="A72" s="89"/>
      <c r="B72" s="89"/>
      <c r="C72" s="89"/>
      <c r="D72" s="89"/>
      <c r="E72" s="89"/>
      <c r="F72" s="89"/>
      <c r="G72" s="89"/>
      <c r="H72" s="89"/>
      <c r="I72" s="89"/>
      <c r="J72" s="89"/>
    </row>
    <row r="73" spans="1:10" s="93" customFormat="1" ht="12.75">
      <c r="A73" s="89"/>
      <c r="B73" s="89"/>
      <c r="C73" s="89"/>
      <c r="D73" s="89"/>
      <c r="E73" s="89"/>
      <c r="F73" s="89"/>
      <c r="G73" s="89"/>
      <c r="H73" s="89"/>
      <c r="I73" s="89"/>
      <c r="J73" s="89"/>
    </row>
    <row r="74" spans="1:10" s="93" customFormat="1" ht="12.75">
      <c r="A74" s="89"/>
      <c r="B74" s="89"/>
      <c r="C74" s="89"/>
      <c r="D74" s="89"/>
      <c r="E74" s="89"/>
      <c r="F74" s="89"/>
      <c r="G74" s="89"/>
      <c r="H74" s="89"/>
      <c r="I74" s="89"/>
      <c r="J74" s="89"/>
    </row>
    <row r="75" spans="1:10" s="93" customFormat="1" ht="12.75">
      <c r="A75" s="89"/>
      <c r="B75" s="89"/>
      <c r="C75" s="89"/>
      <c r="D75" s="89"/>
      <c r="E75" s="89"/>
      <c r="F75" s="89"/>
      <c r="G75" s="89"/>
      <c r="H75" s="89"/>
      <c r="I75" s="89"/>
      <c r="J75" s="89"/>
    </row>
    <row r="76" spans="1:10" s="93" customFormat="1" ht="12.75">
      <c r="A76" s="89"/>
      <c r="B76" s="89"/>
      <c r="C76" s="89"/>
      <c r="D76" s="89"/>
      <c r="E76" s="89"/>
      <c r="F76" s="89"/>
      <c r="G76" s="89"/>
      <c r="H76" s="89"/>
      <c r="I76" s="89"/>
      <c r="J76" s="89"/>
    </row>
    <row r="77" spans="1:10" s="93" customFormat="1" ht="12.75">
      <c r="A77" s="89"/>
      <c r="B77" s="89"/>
      <c r="C77" s="89"/>
      <c r="D77" s="89"/>
      <c r="E77" s="89"/>
      <c r="F77" s="89"/>
      <c r="G77" s="89"/>
      <c r="H77" s="89"/>
      <c r="I77" s="89"/>
      <c r="J77" s="89"/>
    </row>
    <row r="78" spans="1:10" s="93" customFormat="1" ht="12.75">
      <c r="A78" s="89"/>
      <c r="B78" s="89"/>
      <c r="C78" s="89"/>
      <c r="D78" s="89"/>
      <c r="E78" s="89"/>
      <c r="F78" s="89"/>
      <c r="G78" s="89"/>
      <c r="H78" s="89"/>
      <c r="I78" s="89"/>
      <c r="J78" s="89"/>
    </row>
    <row r="79" spans="1:10" s="93" customFormat="1" ht="12.75">
      <c r="A79" s="89"/>
      <c r="B79" s="89"/>
      <c r="C79" s="89"/>
      <c r="D79" s="89"/>
      <c r="E79" s="89"/>
      <c r="F79" s="89"/>
      <c r="G79" s="89"/>
      <c r="H79" s="89"/>
      <c r="I79" s="89"/>
      <c r="J79" s="89"/>
    </row>
    <row r="80" spans="1:10" s="93" customFormat="1" ht="12.75">
      <c r="A80" s="89"/>
      <c r="B80" s="89"/>
      <c r="C80" s="89"/>
      <c r="D80" s="89"/>
      <c r="E80" s="89"/>
      <c r="F80" s="89"/>
      <c r="G80" s="89"/>
      <c r="H80" s="89"/>
      <c r="I80" s="89"/>
      <c r="J80" s="89"/>
    </row>
    <row r="81" spans="1:10" s="93" customFormat="1" ht="12.75">
      <c r="A81" s="89"/>
      <c r="B81" s="89"/>
      <c r="C81" s="89"/>
      <c r="D81" s="89"/>
      <c r="E81" s="89"/>
      <c r="F81" s="89"/>
      <c r="G81" s="89"/>
      <c r="H81" s="89"/>
      <c r="I81" s="89"/>
      <c r="J81" s="89"/>
    </row>
    <row r="82" spans="1:10" s="93" customFormat="1" ht="12.75">
      <c r="A82" s="89"/>
      <c r="B82" s="89"/>
      <c r="C82" s="89"/>
      <c r="D82" s="89"/>
      <c r="E82" s="89"/>
      <c r="F82" s="89"/>
      <c r="G82" s="89"/>
      <c r="H82" s="89"/>
      <c r="I82" s="89"/>
      <c r="J82" s="89"/>
    </row>
    <row r="83" spans="1:10" s="93" customFormat="1" ht="12.75">
      <c r="A83" s="89"/>
      <c r="B83" s="89"/>
      <c r="C83" s="89"/>
      <c r="D83" s="89"/>
      <c r="E83" s="89"/>
      <c r="F83" s="89"/>
      <c r="G83" s="89"/>
      <c r="H83" s="89"/>
      <c r="I83" s="89"/>
      <c r="J83" s="89"/>
    </row>
    <row r="84" spans="1:10" s="93" customFormat="1" ht="12.75">
      <c r="A84" s="89"/>
      <c r="B84" s="89"/>
      <c r="C84" s="89"/>
      <c r="D84" s="89"/>
      <c r="E84" s="89"/>
      <c r="F84" s="89"/>
      <c r="G84" s="89"/>
      <c r="H84" s="89"/>
      <c r="I84" s="89"/>
      <c r="J84" s="89"/>
    </row>
    <row r="85" spans="1:10" s="93" customFormat="1" ht="12.75">
      <c r="A85" s="89"/>
      <c r="B85" s="89"/>
      <c r="C85" s="89"/>
      <c r="D85" s="89"/>
      <c r="E85" s="89"/>
      <c r="F85" s="89"/>
      <c r="G85" s="89"/>
      <c r="H85" s="89"/>
      <c r="I85" s="89"/>
      <c r="J85" s="89"/>
    </row>
    <row r="86" spans="1:10" s="93" customFormat="1" ht="12.75">
      <c r="A86" s="89"/>
      <c r="B86" s="89"/>
      <c r="C86" s="89"/>
      <c r="D86" s="89"/>
      <c r="E86" s="89"/>
      <c r="F86" s="89"/>
      <c r="G86" s="89"/>
      <c r="H86" s="89"/>
      <c r="I86" s="89"/>
      <c r="J86" s="89"/>
    </row>
    <row r="87" spans="1:10" s="93" customFormat="1" ht="12.75">
      <c r="A87" s="89"/>
      <c r="B87" s="89"/>
      <c r="C87" s="89"/>
      <c r="D87" s="89"/>
      <c r="E87" s="89"/>
      <c r="F87" s="89"/>
      <c r="G87" s="89"/>
      <c r="H87" s="89"/>
      <c r="I87" s="89"/>
      <c r="J87" s="89"/>
    </row>
    <row r="88" spans="1:10" s="93" customFormat="1" ht="12.75">
      <c r="A88" s="89"/>
      <c r="B88" s="89"/>
      <c r="C88" s="89"/>
      <c r="D88" s="89"/>
      <c r="E88" s="89"/>
      <c r="F88" s="89"/>
      <c r="G88" s="89"/>
      <c r="H88" s="89"/>
      <c r="I88" s="89"/>
      <c r="J88" s="89"/>
    </row>
    <row r="89" spans="1:10" s="93" customFormat="1" ht="12.75">
      <c r="A89" s="89"/>
      <c r="B89" s="89"/>
      <c r="C89" s="89"/>
      <c r="D89" s="89"/>
      <c r="E89" s="89"/>
      <c r="F89" s="89"/>
      <c r="G89" s="89"/>
      <c r="H89" s="89"/>
      <c r="I89" s="89"/>
      <c r="J89" s="89"/>
    </row>
    <row r="90" spans="1:10" s="93" customFormat="1" ht="12.75">
      <c r="A90" s="89"/>
      <c r="B90" s="89"/>
      <c r="C90" s="89"/>
      <c r="D90" s="89"/>
      <c r="E90" s="89"/>
      <c r="F90" s="89"/>
      <c r="G90" s="89"/>
      <c r="H90" s="89"/>
      <c r="I90" s="89"/>
      <c r="J90" s="89"/>
    </row>
    <row r="91" spans="1:10" s="93" customFormat="1" ht="12.75">
      <c r="A91" s="89"/>
      <c r="B91" s="89"/>
      <c r="C91" s="89"/>
      <c r="D91" s="89"/>
      <c r="E91" s="89"/>
      <c r="F91" s="89"/>
      <c r="G91" s="89"/>
      <c r="H91" s="89"/>
      <c r="I91" s="89"/>
      <c r="J91" s="89"/>
    </row>
    <row r="92" spans="1:10" s="93" customFormat="1" ht="12.75">
      <c r="A92" s="89"/>
      <c r="B92" s="89"/>
      <c r="C92" s="89"/>
      <c r="D92" s="89"/>
      <c r="E92" s="89"/>
      <c r="F92" s="89"/>
      <c r="G92" s="89"/>
      <c r="H92" s="89"/>
      <c r="I92" s="89"/>
      <c r="J92" s="89"/>
    </row>
    <row r="93" spans="1:10" s="93" customFormat="1" ht="12.75">
      <c r="A93" s="89"/>
      <c r="B93" s="89"/>
      <c r="C93" s="89"/>
      <c r="D93" s="89"/>
      <c r="E93" s="89"/>
      <c r="F93" s="89"/>
      <c r="G93" s="89"/>
      <c r="H93" s="89"/>
      <c r="I93" s="89"/>
      <c r="J93" s="89"/>
    </row>
    <row r="94" spans="1:10" s="93" customFormat="1" ht="12.75">
      <c r="A94" s="89"/>
      <c r="B94" s="89"/>
      <c r="C94" s="89"/>
      <c r="D94" s="89"/>
      <c r="E94" s="89"/>
      <c r="F94" s="89"/>
      <c r="G94" s="89"/>
      <c r="H94" s="89"/>
      <c r="I94" s="89"/>
      <c r="J94" s="89"/>
    </row>
    <row r="95" spans="1:10" s="93" customFormat="1" ht="12.75">
      <c r="A95" s="89"/>
      <c r="B95" s="89"/>
      <c r="C95" s="89"/>
      <c r="D95" s="89"/>
      <c r="E95" s="89"/>
      <c r="F95" s="89"/>
      <c r="G95" s="89"/>
      <c r="H95" s="89"/>
      <c r="I95" s="89"/>
      <c r="J95" s="89"/>
    </row>
    <row r="96" spans="1:10" s="93" customFormat="1" ht="12.75">
      <c r="A96" s="89"/>
      <c r="B96" s="89"/>
      <c r="C96" s="89"/>
      <c r="D96" s="89"/>
      <c r="E96" s="89"/>
      <c r="F96" s="89"/>
      <c r="G96" s="89"/>
      <c r="H96" s="89"/>
      <c r="I96" s="89"/>
      <c r="J96" s="89"/>
    </row>
    <row r="97" spans="1:10" s="93" customFormat="1" ht="12.75">
      <c r="A97" s="89"/>
      <c r="B97" s="89"/>
      <c r="C97" s="89"/>
      <c r="D97" s="89"/>
      <c r="E97" s="89"/>
      <c r="F97" s="89"/>
      <c r="G97" s="89"/>
      <c r="H97" s="89"/>
      <c r="I97" s="89"/>
      <c r="J97" s="89"/>
    </row>
    <row r="98" spans="1:10" s="93" customFormat="1" ht="12.75">
      <c r="A98" s="89"/>
      <c r="B98" s="89"/>
      <c r="C98" s="89"/>
      <c r="D98" s="89"/>
      <c r="E98" s="89"/>
      <c r="F98" s="89"/>
      <c r="G98" s="89"/>
      <c r="H98" s="89"/>
      <c r="I98" s="89"/>
      <c r="J98" s="89"/>
    </row>
    <row r="99" spans="1:10" s="93" customFormat="1" ht="12.75">
      <c r="A99" s="89"/>
      <c r="B99" s="89"/>
      <c r="C99" s="89"/>
      <c r="D99" s="89"/>
      <c r="E99" s="89"/>
      <c r="F99" s="89"/>
      <c r="G99" s="89"/>
      <c r="H99" s="89"/>
      <c r="I99" s="89"/>
      <c r="J99" s="89"/>
    </row>
    <row r="100" spans="1:10" s="93" customFormat="1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1:10" s="93" customFormat="1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1:10" s="93" customFormat="1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s="93" customFormat="1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0" s="93" customFormat="1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1:10" s="93" customFormat="1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0" s="93" customFormat="1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0" s="93" customFormat="1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1:10" s="93" customFormat="1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1:10" s="93" customFormat="1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0" s="93" customFormat="1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1:10" s="93" customFormat="1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</row>
    <row r="112" spans="1:10" s="93" customFormat="1" ht="12.75">
      <c r="A112" s="89"/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1:10" s="93" customFormat="1" ht="12.75">
      <c r="A113" s="89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s="93" customFormat="1" ht="12.75">
      <c r="A114" s="89"/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s="93" customFormat="1" ht="12.75">
      <c r="A115" s="89"/>
      <c r="B115" s="89"/>
      <c r="C115" s="89"/>
      <c r="D115" s="89"/>
      <c r="E115" s="89"/>
      <c r="F115" s="89"/>
      <c r="G115" s="89"/>
      <c r="H115" s="89"/>
      <c r="I115" s="89"/>
      <c r="J115" s="89"/>
    </row>
    <row r="116" spans="1:10" s="93" customFormat="1" ht="12.75">
      <c r="A116" s="89"/>
      <c r="B116" s="89"/>
      <c r="C116" s="89"/>
      <c r="D116" s="89"/>
      <c r="E116" s="89"/>
      <c r="F116" s="89"/>
      <c r="G116" s="89"/>
      <c r="H116" s="89"/>
      <c r="I116" s="89"/>
      <c r="J116" s="89"/>
    </row>
    <row r="117" spans="1:10" s="93" customFormat="1" ht="12.75">
      <c r="A117" s="89"/>
      <c r="B117" s="89"/>
      <c r="C117" s="89"/>
      <c r="D117" s="89"/>
      <c r="E117" s="89"/>
      <c r="F117" s="89"/>
      <c r="G117" s="89"/>
      <c r="H117" s="89"/>
      <c r="I117" s="89"/>
      <c r="J117" s="89"/>
    </row>
    <row r="118" spans="1:10" s="93" customFormat="1" ht="12.75">
      <c r="A118" s="89"/>
      <c r="B118" s="89"/>
      <c r="C118" s="89"/>
      <c r="D118" s="89"/>
      <c r="E118" s="89"/>
      <c r="F118" s="89"/>
      <c r="G118" s="89"/>
      <c r="H118" s="89"/>
      <c r="I118" s="89"/>
      <c r="J118" s="89"/>
    </row>
    <row r="119" spans="1:10" s="93" customFormat="1" ht="12.75">
      <c r="A119" s="89"/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1:10" s="93" customFormat="1" ht="12.75">
      <c r="A120" s="89"/>
      <c r="B120" s="89"/>
      <c r="C120" s="89"/>
      <c r="D120" s="89"/>
      <c r="E120" s="89"/>
      <c r="F120" s="89"/>
      <c r="G120" s="89"/>
      <c r="H120" s="89"/>
      <c r="I120" s="89"/>
      <c r="J120" s="89"/>
    </row>
    <row r="121" spans="1:10" s="93" customFormat="1" ht="12.75">
      <c r="A121" s="89"/>
      <c r="B121" s="89"/>
      <c r="C121" s="89"/>
      <c r="D121" s="89"/>
      <c r="E121" s="89"/>
      <c r="F121" s="89"/>
      <c r="G121" s="89"/>
      <c r="H121" s="89"/>
      <c r="I121" s="89"/>
      <c r="J121" s="89"/>
    </row>
    <row r="122" spans="1:10" s="93" customFormat="1" ht="12.75">
      <c r="A122" s="89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s="93" customFormat="1" ht="12.75">
      <c r="A123" s="89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s="93" customFormat="1" ht="12.75">
      <c r="A124" s="89"/>
      <c r="B124" s="89"/>
      <c r="C124" s="89"/>
      <c r="D124" s="89"/>
      <c r="E124" s="89"/>
      <c r="F124" s="89"/>
      <c r="G124" s="89"/>
      <c r="H124" s="89"/>
      <c r="I124" s="89"/>
      <c r="J124" s="89"/>
    </row>
    <row r="125" spans="1:10" s="93" customFormat="1" ht="12.75">
      <c r="A125" s="89"/>
      <c r="B125" s="89"/>
      <c r="C125" s="89"/>
      <c r="D125" s="89"/>
      <c r="E125" s="89"/>
      <c r="F125" s="89"/>
      <c r="G125" s="89"/>
      <c r="H125" s="89"/>
      <c r="I125" s="89"/>
      <c r="J125" s="89"/>
    </row>
    <row r="126" spans="1:10" s="93" customFormat="1" ht="12.75">
      <c r="A126" s="89"/>
      <c r="B126" s="89"/>
      <c r="C126" s="89"/>
      <c r="D126" s="89"/>
      <c r="E126" s="89"/>
      <c r="F126" s="89"/>
      <c r="G126" s="89"/>
      <c r="H126" s="89"/>
      <c r="I126" s="89"/>
      <c r="J126" s="89"/>
    </row>
    <row r="127" spans="1:10" s="93" customFormat="1" ht="12.75">
      <c r="A127" s="89"/>
      <c r="B127" s="89"/>
      <c r="C127" s="89"/>
      <c r="D127" s="89"/>
      <c r="E127" s="89"/>
      <c r="F127" s="89"/>
      <c r="G127" s="89"/>
      <c r="H127" s="89"/>
      <c r="I127" s="89"/>
      <c r="J127" s="89"/>
    </row>
    <row r="128" spans="1:10" s="93" customFormat="1" ht="12.75">
      <c r="A128" s="89"/>
      <c r="B128" s="89"/>
      <c r="C128" s="89"/>
      <c r="D128" s="89"/>
      <c r="E128" s="89"/>
      <c r="F128" s="89"/>
      <c r="G128" s="89"/>
      <c r="H128" s="89"/>
      <c r="I128" s="89"/>
      <c r="J128" s="89"/>
    </row>
    <row r="129" spans="1:10" s="93" customFormat="1" ht="12.75">
      <c r="A129" s="89"/>
      <c r="B129" s="89"/>
      <c r="C129" s="89"/>
      <c r="D129" s="89"/>
      <c r="E129" s="89"/>
      <c r="F129" s="89"/>
      <c r="G129" s="89"/>
      <c r="H129" s="89"/>
      <c r="I129" s="89"/>
      <c r="J129" s="89"/>
    </row>
    <row r="130" spans="1:10" s="93" customFormat="1" ht="12.75">
      <c r="A130" s="89"/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1:10" s="93" customFormat="1" ht="12.75">
      <c r="A131" s="89"/>
      <c r="B131" s="89"/>
      <c r="C131" s="89"/>
      <c r="D131" s="89"/>
      <c r="E131" s="89"/>
      <c r="F131" s="89"/>
      <c r="G131" s="89"/>
      <c r="H131" s="89"/>
      <c r="I131" s="89"/>
      <c r="J131" s="89"/>
    </row>
    <row r="132" spans="1:10" s="93" customFormat="1" ht="12.75">
      <c r="A132" s="89"/>
      <c r="B132" s="89"/>
      <c r="C132" s="89"/>
      <c r="D132" s="89"/>
      <c r="E132" s="89"/>
      <c r="F132" s="89"/>
      <c r="G132" s="89"/>
      <c r="H132" s="89"/>
      <c r="I132" s="89"/>
      <c r="J132" s="89"/>
    </row>
    <row r="133" spans="1:10" s="93" customFormat="1" ht="12.75">
      <c r="A133" s="89"/>
      <c r="B133" s="89"/>
      <c r="C133" s="89"/>
      <c r="D133" s="89"/>
      <c r="E133" s="89"/>
      <c r="F133" s="89"/>
      <c r="G133" s="89"/>
      <c r="H133" s="89"/>
      <c r="I133" s="89"/>
      <c r="J133" s="89"/>
    </row>
    <row r="134" spans="1:10" s="93" customFormat="1" ht="12.75">
      <c r="A134" s="89"/>
      <c r="B134" s="89"/>
      <c r="C134" s="89"/>
      <c r="D134" s="89"/>
      <c r="E134" s="89"/>
      <c r="F134" s="89"/>
      <c r="G134" s="89"/>
      <c r="H134" s="89"/>
      <c r="I134" s="89"/>
      <c r="J134" s="89"/>
    </row>
    <row r="135" spans="1:10" s="93" customFormat="1" ht="12.75">
      <c r="A135" s="89"/>
      <c r="B135" s="89"/>
      <c r="C135" s="89"/>
      <c r="D135" s="89"/>
      <c r="E135" s="89"/>
      <c r="F135" s="89"/>
      <c r="G135" s="89"/>
      <c r="H135" s="89"/>
      <c r="I135" s="89"/>
      <c r="J135" s="89"/>
    </row>
    <row r="136" spans="1:10" s="93" customFormat="1" ht="12.75">
      <c r="A136" s="89"/>
      <c r="B136" s="89"/>
      <c r="C136" s="89"/>
      <c r="D136" s="89"/>
      <c r="E136" s="89"/>
      <c r="F136" s="89"/>
      <c r="G136" s="89"/>
      <c r="H136" s="89"/>
      <c r="I136" s="89"/>
      <c r="J136" s="89"/>
    </row>
    <row r="137" spans="1:10" s="93" customFormat="1" ht="12.75">
      <c r="A137" s="89"/>
      <c r="B137" s="89"/>
      <c r="C137" s="89"/>
      <c r="D137" s="89"/>
      <c r="E137" s="89"/>
      <c r="F137" s="89"/>
      <c r="G137" s="89"/>
      <c r="H137" s="89"/>
      <c r="I137" s="89"/>
      <c r="J137" s="89"/>
    </row>
    <row r="138" spans="1:10" s="93" customFormat="1" ht="12.75">
      <c r="A138" s="89"/>
      <c r="B138" s="89"/>
      <c r="C138" s="89"/>
      <c r="D138" s="89"/>
      <c r="E138" s="89"/>
      <c r="F138" s="89"/>
      <c r="G138" s="89"/>
      <c r="H138" s="89"/>
      <c r="I138" s="89"/>
      <c r="J138" s="89"/>
    </row>
    <row r="139" spans="1:10" s="93" customFormat="1" ht="12.75">
      <c r="A139" s="89"/>
      <c r="B139" s="89"/>
      <c r="C139" s="89"/>
      <c r="D139" s="89"/>
      <c r="E139" s="89"/>
      <c r="F139" s="89"/>
      <c r="G139" s="89"/>
      <c r="H139" s="89"/>
      <c r="I139" s="89"/>
      <c r="J139" s="89"/>
    </row>
    <row r="140" spans="1:10" s="93" customFormat="1" ht="12.75">
      <c r="A140" s="89"/>
      <c r="B140" s="89"/>
      <c r="C140" s="89"/>
      <c r="D140" s="89"/>
      <c r="E140" s="89"/>
      <c r="F140" s="89"/>
      <c r="G140" s="89"/>
      <c r="H140" s="89"/>
      <c r="I140" s="89"/>
      <c r="J140" s="89"/>
    </row>
    <row r="141" spans="1:10" s="93" customFormat="1" ht="12.75">
      <c r="A141" s="89"/>
      <c r="B141" s="89"/>
      <c r="C141" s="89"/>
      <c r="D141" s="89"/>
      <c r="E141" s="89"/>
      <c r="F141" s="89"/>
      <c r="G141" s="89"/>
      <c r="H141" s="89"/>
      <c r="I141" s="89"/>
      <c r="J141" s="89"/>
    </row>
    <row r="142" spans="1:10" s="93" customFormat="1" ht="12.75">
      <c r="A142" s="89"/>
      <c r="B142" s="89"/>
      <c r="C142" s="89"/>
      <c r="D142" s="89"/>
      <c r="E142" s="89"/>
      <c r="F142" s="89"/>
      <c r="G142" s="89"/>
      <c r="H142" s="89"/>
      <c r="I142" s="89"/>
      <c r="J142" s="89"/>
    </row>
    <row r="143" spans="1:10" s="93" customFormat="1" ht="12.75">
      <c r="A143" s="89"/>
      <c r="B143" s="89"/>
      <c r="C143" s="89"/>
      <c r="D143" s="89"/>
      <c r="E143" s="89"/>
      <c r="F143" s="89"/>
      <c r="G143" s="89"/>
      <c r="H143" s="89"/>
      <c r="I143" s="89"/>
      <c r="J143" s="89"/>
    </row>
    <row r="144" spans="1:10" s="93" customFormat="1" ht="12.75">
      <c r="A144" s="89"/>
      <c r="B144" s="89"/>
      <c r="C144" s="89"/>
      <c r="D144" s="89"/>
      <c r="E144" s="89"/>
      <c r="F144" s="89"/>
      <c r="G144" s="89"/>
      <c r="H144" s="89"/>
      <c r="I144" s="89"/>
      <c r="J144" s="89"/>
    </row>
    <row r="145" spans="1:10" s="93" customFormat="1" ht="12.75">
      <c r="A145" s="89"/>
      <c r="B145" s="89"/>
      <c r="C145" s="89"/>
      <c r="D145" s="89"/>
      <c r="E145" s="89"/>
      <c r="F145" s="89"/>
      <c r="G145" s="89"/>
      <c r="H145" s="89"/>
      <c r="I145" s="89"/>
      <c r="J145" s="89"/>
    </row>
    <row r="146" spans="1:10" s="93" customFormat="1" ht="12.75">
      <c r="A146" s="89"/>
      <c r="B146" s="89"/>
      <c r="C146" s="89"/>
      <c r="D146" s="89"/>
      <c r="E146" s="89"/>
      <c r="F146" s="89"/>
      <c r="G146" s="89"/>
      <c r="H146" s="89"/>
      <c r="I146" s="89"/>
      <c r="J146" s="89"/>
    </row>
    <row r="147" spans="1:10" s="93" customFormat="1" ht="12.75">
      <c r="A147" s="89"/>
      <c r="B147" s="89"/>
      <c r="C147" s="89"/>
      <c r="D147" s="89"/>
      <c r="E147" s="89"/>
      <c r="F147" s="89"/>
      <c r="G147" s="89"/>
      <c r="H147" s="89"/>
      <c r="I147" s="89"/>
      <c r="J147" s="89"/>
    </row>
    <row r="148" spans="1:10" s="93" customFormat="1" ht="12.75">
      <c r="A148" s="89"/>
      <c r="B148" s="89"/>
      <c r="C148" s="89"/>
      <c r="D148" s="89"/>
      <c r="E148" s="89"/>
      <c r="F148" s="89"/>
      <c r="G148" s="89"/>
      <c r="H148" s="89"/>
      <c r="I148" s="89"/>
      <c r="J148" s="89"/>
    </row>
    <row r="149" spans="1:10" s="93" customFormat="1" ht="12.75">
      <c r="A149" s="89"/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0" s="93" customFormat="1" ht="12.75">
      <c r="A150" s="89"/>
      <c r="B150" s="89"/>
      <c r="C150" s="89"/>
      <c r="D150" s="89"/>
      <c r="E150" s="89"/>
      <c r="F150" s="89"/>
      <c r="G150" s="89"/>
      <c r="H150" s="89"/>
      <c r="I150" s="89"/>
      <c r="J150" s="89"/>
    </row>
    <row r="151" spans="1:10" s="93" customFormat="1" ht="12.75">
      <c r="A151" s="89"/>
      <c r="B151" s="89"/>
      <c r="C151" s="89"/>
      <c r="D151" s="89"/>
      <c r="E151" s="89"/>
      <c r="F151" s="89"/>
      <c r="G151" s="89"/>
      <c r="H151" s="89"/>
      <c r="I151" s="89"/>
      <c r="J151" s="89"/>
    </row>
    <row r="152" spans="1:10" s="93" customFormat="1" ht="12.75">
      <c r="A152" s="89"/>
      <c r="B152" s="89"/>
      <c r="C152" s="89"/>
      <c r="D152" s="89"/>
      <c r="E152" s="89"/>
      <c r="F152" s="89"/>
      <c r="G152" s="89"/>
      <c r="H152" s="89"/>
      <c r="I152" s="89"/>
      <c r="J152" s="89"/>
    </row>
    <row r="153" spans="1:10" s="93" customFormat="1" ht="12.75">
      <c r="A153" s="89"/>
      <c r="B153" s="89"/>
      <c r="C153" s="89"/>
      <c r="D153" s="89"/>
      <c r="E153" s="89"/>
      <c r="F153" s="89"/>
      <c r="G153" s="89"/>
      <c r="H153" s="89"/>
      <c r="I153" s="89"/>
      <c r="J153" s="89"/>
    </row>
    <row r="154" spans="1:10" s="93" customFormat="1" ht="12.75">
      <c r="A154" s="89"/>
      <c r="B154" s="89"/>
      <c r="C154" s="89"/>
      <c r="D154" s="89"/>
      <c r="E154" s="89"/>
      <c r="F154" s="89"/>
      <c r="G154" s="89"/>
      <c r="H154" s="89"/>
      <c r="I154" s="89"/>
      <c r="J154" s="89"/>
    </row>
    <row r="155" spans="1:10" s="93" customFormat="1" ht="12.75">
      <c r="A155" s="89"/>
      <c r="B155" s="89"/>
      <c r="C155" s="89"/>
      <c r="D155" s="89"/>
      <c r="E155" s="89"/>
      <c r="F155" s="89"/>
      <c r="G155" s="89"/>
      <c r="H155" s="89"/>
      <c r="I155" s="89"/>
      <c r="J155" s="89"/>
    </row>
    <row r="156" spans="1:10" s="93" customFormat="1" ht="12.75">
      <c r="A156" s="89"/>
      <c r="B156" s="89"/>
      <c r="C156" s="89"/>
      <c r="D156" s="89"/>
      <c r="E156" s="89"/>
      <c r="F156" s="89"/>
      <c r="G156" s="89"/>
      <c r="H156" s="89"/>
      <c r="I156" s="89"/>
      <c r="J156" s="89"/>
    </row>
    <row r="157" spans="1:10" s="93" customFormat="1" ht="12.75">
      <c r="A157" s="89"/>
      <c r="B157" s="89"/>
      <c r="C157" s="89"/>
      <c r="D157" s="89"/>
      <c r="E157" s="89"/>
      <c r="F157" s="89"/>
      <c r="G157" s="89"/>
      <c r="H157" s="89"/>
      <c r="I157" s="89"/>
      <c r="J157" s="89"/>
    </row>
    <row r="158" spans="1:10" s="93" customFormat="1" ht="12.75">
      <c r="A158" s="89"/>
      <c r="B158" s="89"/>
      <c r="C158" s="89"/>
      <c r="D158" s="89"/>
      <c r="E158" s="89"/>
      <c r="F158" s="89"/>
      <c r="G158" s="89"/>
      <c r="H158" s="89"/>
      <c r="I158" s="89"/>
      <c r="J158" s="89"/>
    </row>
    <row r="159" spans="1:10" s="93" customFormat="1" ht="12.75">
      <c r="A159" s="89"/>
      <c r="B159" s="89"/>
      <c r="C159" s="89"/>
      <c r="D159" s="89"/>
      <c r="E159" s="89"/>
      <c r="F159" s="89"/>
      <c r="G159" s="89"/>
      <c r="H159" s="89"/>
      <c r="I159" s="89"/>
      <c r="J159" s="89"/>
    </row>
    <row r="160" spans="1:10" s="93" customFormat="1" ht="12.75">
      <c r="A160" s="89"/>
      <c r="B160" s="89"/>
      <c r="C160" s="89"/>
      <c r="D160" s="89"/>
      <c r="E160" s="89"/>
      <c r="F160" s="89"/>
      <c r="G160" s="89"/>
      <c r="H160" s="89"/>
      <c r="I160" s="89"/>
      <c r="J160" s="89"/>
    </row>
    <row r="161" spans="1:10" s="93" customFormat="1" ht="12.75">
      <c r="A161" s="89"/>
      <c r="B161" s="89"/>
      <c r="C161" s="89"/>
      <c r="D161" s="89"/>
      <c r="E161" s="89"/>
      <c r="F161" s="89"/>
      <c r="G161" s="89"/>
      <c r="H161" s="89"/>
      <c r="I161" s="89"/>
      <c r="J161" s="89"/>
    </row>
    <row r="162" spans="1:10" s="93" customFormat="1" ht="12.75">
      <c r="A162" s="89"/>
      <c r="B162" s="89"/>
      <c r="C162" s="89"/>
      <c r="D162" s="89"/>
      <c r="E162" s="89"/>
      <c r="F162" s="89"/>
      <c r="G162" s="89"/>
      <c r="H162" s="89"/>
      <c r="I162" s="89"/>
      <c r="J162" s="89"/>
    </row>
    <row r="163" spans="1:10" s="93" customFormat="1" ht="12.75">
      <c r="A163" s="89"/>
      <c r="B163" s="89"/>
      <c r="C163" s="89"/>
      <c r="D163" s="89"/>
      <c r="E163" s="89"/>
      <c r="F163" s="89"/>
      <c r="G163" s="89"/>
      <c r="H163" s="89"/>
      <c r="I163" s="89"/>
      <c r="J163" s="89"/>
    </row>
    <row r="164" spans="1:10" s="93" customFormat="1" ht="12.75">
      <c r="A164" s="89"/>
      <c r="B164" s="89"/>
      <c r="C164" s="89"/>
      <c r="D164" s="89"/>
      <c r="E164" s="89"/>
      <c r="F164" s="89"/>
      <c r="G164" s="89"/>
      <c r="H164" s="89"/>
      <c r="I164" s="89"/>
      <c r="J164" s="89"/>
    </row>
    <row r="165" spans="1:10" s="93" customFormat="1" ht="12.75">
      <c r="A165" s="89"/>
      <c r="B165" s="89"/>
      <c r="C165" s="89"/>
      <c r="D165" s="89"/>
      <c r="E165" s="89"/>
      <c r="F165" s="89"/>
      <c r="G165" s="89"/>
      <c r="H165" s="89"/>
      <c r="I165" s="89"/>
      <c r="J165" s="89"/>
    </row>
    <row r="166" spans="1:10" s="93" customFormat="1" ht="12.75">
      <c r="A166" s="89"/>
      <c r="B166" s="89"/>
      <c r="C166" s="89"/>
      <c r="D166" s="89"/>
      <c r="E166" s="89"/>
      <c r="F166" s="89"/>
      <c r="G166" s="89"/>
      <c r="H166" s="89"/>
      <c r="I166" s="89"/>
      <c r="J166" s="89"/>
    </row>
    <row r="167" spans="1:10" s="93" customFormat="1" ht="12.75">
      <c r="A167" s="89"/>
      <c r="B167" s="89"/>
      <c r="C167" s="89"/>
      <c r="D167" s="89"/>
      <c r="E167" s="89"/>
      <c r="F167" s="89"/>
      <c r="G167" s="89"/>
      <c r="H167" s="89"/>
      <c r="I167" s="89"/>
      <c r="J167" s="89"/>
    </row>
    <row r="168" spans="1:10" s="93" customFormat="1" ht="12.75">
      <c r="A168" s="89"/>
      <c r="B168" s="89"/>
      <c r="C168" s="89"/>
      <c r="D168" s="89"/>
      <c r="E168" s="89"/>
      <c r="F168" s="89"/>
      <c r="G168" s="89"/>
      <c r="H168" s="89"/>
      <c r="I168" s="89"/>
      <c r="J168" s="89"/>
    </row>
    <row r="169" spans="1:10" s="93" customFormat="1" ht="12.75">
      <c r="A169" s="89"/>
      <c r="B169" s="89"/>
      <c r="C169" s="89"/>
      <c r="D169" s="89"/>
      <c r="E169" s="89"/>
      <c r="F169" s="89"/>
      <c r="G169" s="89"/>
      <c r="H169" s="89"/>
      <c r="I169" s="89"/>
      <c r="J169" s="89"/>
    </row>
    <row r="170" spans="1:10" s="93" customFormat="1" ht="12.75">
      <c r="A170" s="89"/>
      <c r="B170" s="89"/>
      <c r="C170" s="89"/>
      <c r="D170" s="89"/>
      <c r="E170" s="89"/>
      <c r="F170" s="89"/>
      <c r="G170" s="89"/>
      <c r="H170" s="89"/>
      <c r="I170" s="89"/>
      <c r="J170" s="89"/>
    </row>
    <row r="171" spans="1:10" s="93" customFormat="1" ht="12.75">
      <c r="A171" s="89"/>
      <c r="B171" s="89"/>
      <c r="C171" s="89"/>
      <c r="D171" s="89"/>
      <c r="E171" s="89"/>
      <c r="F171" s="89"/>
      <c r="G171" s="89"/>
      <c r="H171" s="89"/>
      <c r="I171" s="89"/>
      <c r="J171" s="89"/>
    </row>
    <row r="172" spans="1:10" s="93" customFormat="1" ht="12.75">
      <c r="A172" s="89"/>
      <c r="B172" s="89"/>
      <c r="C172" s="89"/>
      <c r="D172" s="89"/>
      <c r="E172" s="89"/>
      <c r="F172" s="89"/>
      <c r="G172" s="89"/>
      <c r="H172" s="89"/>
      <c r="I172" s="89"/>
      <c r="J172" s="89"/>
    </row>
    <row r="173" spans="1:10" s="93" customFormat="1" ht="12.75">
      <c r="A173" s="89"/>
      <c r="B173" s="89"/>
      <c r="C173" s="89"/>
      <c r="D173" s="89"/>
      <c r="E173" s="89"/>
      <c r="F173" s="89"/>
      <c r="G173" s="89"/>
      <c r="H173" s="89"/>
      <c r="I173" s="89"/>
      <c r="J173" s="89"/>
    </row>
    <row r="174" spans="1:10" s="93" customFormat="1" ht="12.75">
      <c r="A174" s="89"/>
      <c r="B174" s="89"/>
      <c r="C174" s="89"/>
      <c r="D174" s="89"/>
      <c r="E174" s="89"/>
      <c r="F174" s="89"/>
      <c r="G174" s="89"/>
      <c r="H174" s="89"/>
      <c r="I174" s="89"/>
      <c r="J174" s="89"/>
    </row>
    <row r="175" spans="1:10" s="93" customFormat="1" ht="12.75">
      <c r="A175" s="89"/>
      <c r="B175" s="89"/>
      <c r="C175" s="89"/>
      <c r="D175" s="89"/>
      <c r="E175" s="89"/>
      <c r="F175" s="89"/>
      <c r="G175" s="89"/>
      <c r="H175" s="89"/>
      <c r="I175" s="89"/>
      <c r="J175" s="89"/>
    </row>
    <row r="176" spans="1:10" s="93" customFormat="1" ht="12.75">
      <c r="A176" s="89"/>
      <c r="B176" s="89"/>
      <c r="C176" s="89"/>
      <c r="D176" s="89"/>
      <c r="E176" s="89"/>
      <c r="F176" s="89"/>
      <c r="G176" s="89"/>
      <c r="H176" s="89"/>
      <c r="I176" s="89"/>
      <c r="J176" s="89"/>
    </row>
    <row r="177" spans="1:10" s="93" customFormat="1" ht="12.75">
      <c r="A177" s="89"/>
      <c r="B177" s="89"/>
      <c r="C177" s="89"/>
      <c r="D177" s="89"/>
      <c r="E177" s="89"/>
      <c r="F177" s="89"/>
      <c r="G177" s="89"/>
      <c r="H177" s="89"/>
      <c r="I177" s="89"/>
      <c r="J177" s="89"/>
    </row>
    <row r="178" spans="1:10" s="93" customFormat="1" ht="12.75">
      <c r="A178" s="89"/>
      <c r="B178" s="89"/>
      <c r="C178" s="89"/>
      <c r="D178" s="89"/>
      <c r="E178" s="89"/>
      <c r="F178" s="89"/>
      <c r="G178" s="89"/>
      <c r="H178" s="89"/>
      <c r="I178" s="89"/>
      <c r="J178" s="89"/>
    </row>
    <row r="179" spans="1:10" s="93" customFormat="1" ht="12.75">
      <c r="A179" s="89"/>
      <c r="B179" s="89"/>
      <c r="C179" s="89"/>
      <c r="D179" s="89"/>
      <c r="E179" s="89"/>
      <c r="F179" s="89"/>
      <c r="G179" s="89"/>
      <c r="H179" s="89"/>
      <c r="I179" s="89"/>
      <c r="J179" s="89"/>
    </row>
    <row r="180" spans="1:10" s="93" customFormat="1" ht="12.75">
      <c r="A180" s="89"/>
      <c r="B180" s="89"/>
      <c r="C180" s="89"/>
      <c r="D180" s="89"/>
      <c r="E180" s="89"/>
      <c r="F180" s="89"/>
      <c r="G180" s="89"/>
      <c r="H180" s="89"/>
      <c r="I180" s="89"/>
      <c r="J180" s="89"/>
    </row>
    <row r="181" spans="1:10" s="93" customFormat="1" ht="12.75">
      <c r="A181" s="89"/>
      <c r="B181" s="89"/>
      <c r="C181" s="89"/>
      <c r="D181" s="89"/>
      <c r="E181" s="89"/>
      <c r="F181" s="89"/>
      <c r="G181" s="89"/>
      <c r="H181" s="89"/>
      <c r="I181" s="89"/>
      <c r="J181" s="89"/>
    </row>
    <row r="182" spans="1:10" s="93" customFormat="1" ht="12.75">
      <c r="A182" s="89"/>
      <c r="B182" s="89"/>
      <c r="C182" s="89"/>
      <c r="D182" s="89"/>
      <c r="E182" s="89"/>
      <c r="F182" s="89"/>
      <c r="G182" s="89"/>
      <c r="H182" s="89"/>
      <c r="I182" s="89"/>
      <c r="J182" s="89"/>
    </row>
    <row r="183" spans="1:10" s="93" customFormat="1" ht="12.75">
      <c r="A183" s="89"/>
      <c r="B183" s="89"/>
      <c r="C183" s="89"/>
      <c r="D183" s="89"/>
      <c r="E183" s="89"/>
      <c r="F183" s="89"/>
      <c r="G183" s="89"/>
      <c r="H183" s="89"/>
      <c r="I183" s="89"/>
      <c r="J183" s="89"/>
    </row>
    <row r="184" spans="1:10" s="93" customFormat="1" ht="12.75">
      <c r="A184" s="89"/>
      <c r="B184" s="89"/>
      <c r="C184" s="89"/>
      <c r="D184" s="89"/>
      <c r="E184" s="89"/>
      <c r="F184" s="89"/>
      <c r="G184" s="89"/>
      <c r="H184" s="89"/>
      <c r="I184" s="89"/>
      <c r="J184" s="89"/>
    </row>
    <row r="185" spans="1:10" s="93" customFormat="1" ht="12.75">
      <c r="A185" s="89"/>
      <c r="B185" s="89"/>
      <c r="C185" s="89"/>
      <c r="D185" s="89"/>
      <c r="E185" s="89"/>
      <c r="F185" s="89"/>
      <c r="G185" s="89"/>
      <c r="H185" s="89"/>
      <c r="I185" s="89"/>
      <c r="J185" s="89"/>
    </row>
    <row r="186" spans="1:10" s="93" customFormat="1" ht="12.75">
      <c r="A186" s="89"/>
      <c r="B186" s="89"/>
      <c r="C186" s="89"/>
      <c r="D186" s="89"/>
      <c r="E186" s="89"/>
      <c r="F186" s="89"/>
      <c r="G186" s="89"/>
      <c r="H186" s="89"/>
      <c r="I186" s="89"/>
      <c r="J186" s="89"/>
    </row>
    <row r="187" spans="1:10" s="93" customFormat="1" ht="12.75">
      <c r="A187" s="89"/>
      <c r="B187" s="89"/>
      <c r="C187" s="89"/>
      <c r="D187" s="89"/>
      <c r="E187" s="89"/>
      <c r="F187" s="89"/>
      <c r="G187" s="89"/>
      <c r="H187" s="89"/>
      <c r="I187" s="89"/>
      <c r="J187" s="89"/>
    </row>
    <row r="188" spans="1:10" s="93" customFormat="1" ht="12.75">
      <c r="A188" s="89"/>
      <c r="B188" s="89"/>
      <c r="C188" s="89"/>
      <c r="D188" s="89"/>
      <c r="E188" s="89"/>
      <c r="F188" s="89"/>
      <c r="G188" s="89"/>
      <c r="H188" s="89"/>
      <c r="I188" s="89"/>
      <c r="J188" s="89"/>
    </row>
    <row r="189" spans="1:10" s="93" customFormat="1" ht="12.75">
      <c r="A189" s="89"/>
      <c r="B189" s="89"/>
      <c r="C189" s="89"/>
      <c r="D189" s="89"/>
      <c r="E189" s="89"/>
      <c r="F189" s="89"/>
      <c r="G189" s="89"/>
      <c r="H189" s="89"/>
      <c r="I189" s="89"/>
      <c r="J189" s="89"/>
    </row>
    <row r="190" spans="1:10" s="93" customFormat="1" ht="12.75">
      <c r="A190" s="89"/>
      <c r="B190" s="89"/>
      <c r="C190" s="89"/>
      <c r="D190" s="89"/>
      <c r="E190" s="89"/>
      <c r="F190" s="89"/>
      <c r="G190" s="89"/>
      <c r="H190" s="89"/>
      <c r="I190" s="89"/>
      <c r="J190" s="89"/>
    </row>
    <row r="191" spans="1:10" s="93" customFormat="1" ht="12.75">
      <c r="A191" s="89"/>
      <c r="B191" s="89"/>
      <c r="C191" s="89"/>
      <c r="D191" s="89"/>
      <c r="E191" s="89"/>
      <c r="F191" s="89"/>
      <c r="G191" s="89"/>
      <c r="H191" s="89"/>
      <c r="I191" s="89"/>
      <c r="J191" s="89"/>
    </row>
    <row r="192" spans="1:10" s="93" customFormat="1" ht="12.75">
      <c r="A192" s="89"/>
      <c r="B192" s="89"/>
      <c r="C192" s="89"/>
      <c r="D192" s="89"/>
      <c r="E192" s="89"/>
      <c r="F192" s="89"/>
      <c r="G192" s="89"/>
      <c r="H192" s="89"/>
      <c r="I192" s="89"/>
      <c r="J192" s="89"/>
    </row>
    <row r="193" spans="1:10" s="93" customFormat="1" ht="12.75">
      <c r="A193" s="89"/>
      <c r="B193" s="89"/>
      <c r="C193" s="89"/>
      <c r="D193" s="89"/>
      <c r="E193" s="89"/>
      <c r="F193" s="89"/>
      <c r="G193" s="89"/>
      <c r="H193" s="89"/>
      <c r="I193" s="89"/>
      <c r="J193" s="89"/>
    </row>
    <row r="194" spans="1:10" s="93" customFormat="1" ht="12.75">
      <c r="A194" s="89"/>
      <c r="B194" s="89"/>
      <c r="C194" s="89"/>
      <c r="D194" s="89"/>
      <c r="E194" s="89"/>
      <c r="F194" s="89"/>
      <c r="G194" s="89"/>
      <c r="H194" s="89"/>
      <c r="I194" s="89"/>
      <c r="J194" s="89"/>
    </row>
    <row r="195" spans="1:10" s="93" customFormat="1" ht="12.75">
      <c r="A195" s="89"/>
      <c r="B195" s="89"/>
      <c r="C195" s="89"/>
      <c r="D195" s="89"/>
      <c r="E195" s="89"/>
      <c r="F195" s="89"/>
      <c r="G195" s="89"/>
      <c r="H195" s="89"/>
      <c r="I195" s="89"/>
      <c r="J195" s="89"/>
    </row>
    <row r="196" spans="1:10" s="93" customFormat="1" ht="12.75">
      <c r="A196" s="89"/>
      <c r="B196" s="89"/>
      <c r="C196" s="89"/>
      <c r="D196" s="89"/>
      <c r="E196" s="89"/>
      <c r="F196" s="89"/>
      <c r="G196" s="89"/>
      <c r="H196" s="89"/>
      <c r="I196" s="89"/>
      <c r="J196" s="89"/>
    </row>
    <row r="197" spans="1:10" s="93" customFormat="1" ht="12.75">
      <c r="A197" s="89"/>
      <c r="B197" s="89"/>
      <c r="C197" s="89"/>
      <c r="D197" s="89"/>
      <c r="E197" s="89"/>
      <c r="F197" s="89"/>
      <c r="G197" s="89"/>
      <c r="H197" s="89"/>
      <c r="I197" s="89"/>
      <c r="J197" s="89"/>
    </row>
    <row r="198" spans="1:10" s="93" customFormat="1" ht="12.75">
      <c r="A198" s="89"/>
      <c r="B198" s="89"/>
      <c r="C198" s="89"/>
      <c r="D198" s="89"/>
      <c r="E198" s="89"/>
      <c r="F198" s="89"/>
      <c r="G198" s="89"/>
      <c r="H198" s="89"/>
      <c r="I198" s="89"/>
      <c r="J198" s="89"/>
    </row>
    <row r="199" spans="1:10" s="93" customFormat="1" ht="12.75">
      <c r="A199" s="89"/>
      <c r="B199" s="89"/>
      <c r="C199" s="89"/>
      <c r="D199" s="89"/>
      <c r="E199" s="89"/>
      <c r="F199" s="89"/>
      <c r="G199" s="89"/>
      <c r="H199" s="89"/>
      <c r="I199" s="89"/>
      <c r="J199" s="89"/>
    </row>
    <row r="200" spans="1:10" s="93" customFormat="1" ht="12.75">
      <c r="A200" s="89"/>
      <c r="B200" s="89"/>
      <c r="C200" s="89"/>
      <c r="D200" s="89"/>
      <c r="E200" s="89"/>
      <c r="F200" s="89"/>
      <c r="G200" s="89"/>
      <c r="H200" s="89"/>
      <c r="I200" s="89"/>
      <c r="J200" s="89"/>
    </row>
    <row r="201" spans="1:10" s="93" customFormat="1" ht="12.75">
      <c r="A201" s="89"/>
      <c r="B201" s="89"/>
      <c r="C201" s="89"/>
      <c r="D201" s="89"/>
      <c r="E201" s="89"/>
      <c r="F201" s="89"/>
      <c r="G201" s="89"/>
      <c r="H201" s="89"/>
      <c r="I201" s="89"/>
      <c r="J201" s="89"/>
    </row>
    <row r="202" spans="1:10" s="93" customFormat="1" ht="12.75">
      <c r="A202" s="89"/>
      <c r="B202" s="89"/>
      <c r="C202" s="89"/>
      <c r="D202" s="89"/>
      <c r="E202" s="89"/>
      <c r="F202" s="89"/>
      <c r="G202" s="89"/>
      <c r="H202" s="89"/>
      <c r="I202" s="89"/>
      <c r="J202" s="89"/>
    </row>
    <row r="203" spans="1:10" s="93" customFormat="1" ht="12.75">
      <c r="A203" s="89"/>
      <c r="B203" s="89"/>
      <c r="C203" s="89"/>
      <c r="D203" s="89"/>
      <c r="E203" s="89"/>
      <c r="F203" s="89"/>
      <c r="G203" s="89"/>
      <c r="H203" s="89"/>
      <c r="I203" s="89"/>
      <c r="J203" s="89"/>
    </row>
    <row r="204" spans="1:10" s="93" customFormat="1" ht="12.75">
      <c r="A204" s="89"/>
      <c r="B204" s="89"/>
      <c r="C204" s="89"/>
      <c r="D204" s="89"/>
      <c r="E204" s="89"/>
      <c r="F204" s="89"/>
      <c r="G204" s="89"/>
      <c r="H204" s="89"/>
      <c r="I204" s="89"/>
      <c r="J204" s="89"/>
    </row>
    <row r="205" spans="1:10" s="93" customFormat="1" ht="12.75">
      <c r="A205" s="89"/>
      <c r="B205" s="89"/>
      <c r="C205" s="89"/>
      <c r="D205" s="89"/>
      <c r="E205" s="89"/>
      <c r="F205" s="89"/>
      <c r="G205" s="89"/>
      <c r="H205" s="89"/>
      <c r="I205" s="89"/>
      <c r="J205" s="89"/>
    </row>
    <row r="206" spans="1:10" s="93" customFormat="1" ht="12.75">
      <c r="A206" s="89"/>
      <c r="B206" s="89"/>
      <c r="C206" s="89"/>
      <c r="D206" s="89"/>
      <c r="E206" s="89"/>
      <c r="F206" s="89"/>
      <c r="G206" s="89"/>
      <c r="H206" s="89"/>
      <c r="I206" s="89"/>
      <c r="J206" s="89"/>
    </row>
    <row r="207" spans="1:10" s="93" customFormat="1" ht="12.75">
      <c r="A207" s="89"/>
      <c r="B207" s="89"/>
      <c r="C207" s="89"/>
      <c r="D207" s="89"/>
      <c r="E207" s="89"/>
      <c r="F207" s="89"/>
      <c r="G207" s="89"/>
      <c r="H207" s="89"/>
      <c r="I207" s="89"/>
      <c r="J207" s="89"/>
    </row>
    <row r="208" spans="1:10" s="93" customFormat="1" ht="12.75">
      <c r="A208" s="89"/>
      <c r="B208" s="89"/>
      <c r="C208" s="89"/>
      <c r="D208" s="89"/>
      <c r="E208" s="89"/>
      <c r="F208" s="89"/>
      <c r="G208" s="89"/>
      <c r="H208" s="89"/>
      <c r="I208" s="89"/>
      <c r="J208" s="89"/>
    </row>
    <row r="209" spans="1:10" s="93" customFormat="1" ht="12.75">
      <c r="A209" s="89"/>
      <c r="B209" s="89"/>
      <c r="C209" s="89"/>
      <c r="D209" s="89"/>
      <c r="E209" s="89"/>
      <c r="F209" s="89"/>
      <c r="G209" s="89"/>
      <c r="H209" s="89"/>
      <c r="I209" s="89"/>
      <c r="J209" s="89"/>
    </row>
    <row r="210" spans="1:10" s="93" customFormat="1" ht="12.75">
      <c r="A210" s="89"/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0" s="93" customFormat="1" ht="12.75">
      <c r="A211" s="89"/>
      <c r="B211" s="89"/>
      <c r="C211" s="89"/>
      <c r="D211" s="89"/>
      <c r="E211" s="89"/>
      <c r="F211" s="89"/>
      <c r="G211" s="89"/>
      <c r="H211" s="89"/>
      <c r="I211" s="89"/>
      <c r="J211" s="89"/>
    </row>
    <row r="212" spans="1:10" s="93" customFormat="1" ht="12.75">
      <c r="A212" s="89"/>
      <c r="B212" s="89"/>
      <c r="C212" s="89"/>
      <c r="D212" s="89"/>
      <c r="E212" s="89"/>
      <c r="F212" s="89"/>
      <c r="G212" s="89"/>
      <c r="H212" s="89"/>
      <c r="I212" s="89"/>
      <c r="J212" s="89"/>
    </row>
    <row r="213" spans="1:10" s="93" customFormat="1" ht="12.75">
      <c r="A213" s="89"/>
      <c r="B213" s="89"/>
      <c r="C213" s="89"/>
      <c r="D213" s="89"/>
      <c r="E213" s="89"/>
      <c r="F213" s="89"/>
      <c r="G213" s="89"/>
      <c r="H213" s="89"/>
      <c r="I213" s="89"/>
      <c r="J213" s="89"/>
    </row>
    <row r="214" spans="1:10" s="93" customFormat="1" ht="12.75">
      <c r="A214" s="89"/>
      <c r="B214" s="89"/>
      <c r="C214" s="89"/>
      <c r="D214" s="89"/>
      <c r="E214" s="89"/>
      <c r="F214" s="89"/>
      <c r="G214" s="89"/>
      <c r="H214" s="89"/>
      <c r="I214" s="89"/>
      <c r="J214" s="89"/>
    </row>
    <row r="215" spans="1:10" s="93" customFormat="1" ht="12.75">
      <c r="A215" s="89"/>
      <c r="B215" s="89"/>
      <c r="C215" s="89"/>
      <c r="D215" s="89"/>
      <c r="E215" s="89"/>
      <c r="F215" s="89"/>
      <c r="G215" s="89"/>
      <c r="H215" s="89"/>
      <c r="I215" s="89"/>
      <c r="J215" s="89"/>
    </row>
    <row r="216" spans="1:10" s="93" customFormat="1" ht="12.75">
      <c r="A216" s="89"/>
      <c r="B216" s="89"/>
      <c r="C216" s="89"/>
      <c r="D216" s="89"/>
      <c r="E216" s="89"/>
      <c r="F216" s="89"/>
      <c r="G216" s="89"/>
      <c r="H216" s="89"/>
      <c r="I216" s="89"/>
      <c r="J216" s="89"/>
    </row>
    <row r="217" spans="1:10" s="93" customFormat="1" ht="12.75">
      <c r="A217" s="89"/>
      <c r="B217" s="89"/>
      <c r="C217" s="89"/>
      <c r="D217" s="89"/>
      <c r="E217" s="89"/>
      <c r="F217" s="89"/>
      <c r="G217" s="89"/>
      <c r="H217" s="89"/>
      <c r="I217" s="89"/>
      <c r="J217" s="89"/>
    </row>
    <row r="218" spans="1:10" s="93" customFormat="1" ht="12.75">
      <c r="A218" s="89"/>
      <c r="B218" s="89"/>
      <c r="C218" s="89"/>
      <c r="D218" s="89"/>
      <c r="E218" s="89"/>
      <c r="F218" s="89"/>
      <c r="G218" s="89"/>
      <c r="H218" s="89"/>
      <c r="I218" s="89"/>
      <c r="J218" s="89"/>
    </row>
    <row r="219" spans="1:10" s="93" customFormat="1" ht="12.75">
      <c r="A219" s="89"/>
      <c r="B219" s="89"/>
      <c r="C219" s="89"/>
      <c r="D219" s="89"/>
      <c r="E219" s="89"/>
      <c r="F219" s="89"/>
      <c r="G219" s="89"/>
      <c r="H219" s="89"/>
      <c r="I219" s="89"/>
      <c r="J219" s="89"/>
    </row>
    <row r="220" spans="1:10" s="93" customFormat="1" ht="12.75">
      <c r="A220" s="89"/>
      <c r="B220" s="89"/>
      <c r="C220" s="89"/>
      <c r="D220" s="89"/>
      <c r="E220" s="89"/>
      <c r="F220" s="89"/>
      <c r="G220" s="89"/>
      <c r="H220" s="89"/>
      <c r="I220" s="89"/>
      <c r="J220" s="89"/>
    </row>
    <row r="221" spans="1:10" s="93" customFormat="1" ht="12.75">
      <c r="A221" s="89"/>
      <c r="B221" s="89"/>
      <c r="C221" s="89"/>
      <c r="D221" s="89"/>
      <c r="E221" s="89"/>
      <c r="F221" s="89"/>
      <c r="G221" s="89"/>
      <c r="H221" s="89"/>
      <c r="I221" s="89"/>
      <c r="J221" s="89"/>
    </row>
    <row r="222" spans="1:10" s="93" customFormat="1" ht="12.75">
      <c r="A222" s="89"/>
      <c r="B222" s="89"/>
      <c r="C222" s="89"/>
      <c r="D222" s="89"/>
      <c r="E222" s="89"/>
      <c r="F222" s="89"/>
      <c r="G222" s="89"/>
      <c r="H222" s="89"/>
      <c r="I222" s="89"/>
      <c r="J222" s="89"/>
    </row>
    <row r="223" spans="1:10" s="93" customFormat="1" ht="12.75">
      <c r="A223" s="89"/>
      <c r="B223" s="89"/>
      <c r="C223" s="89"/>
      <c r="D223" s="89"/>
      <c r="E223" s="89"/>
      <c r="F223" s="89"/>
      <c r="G223" s="89"/>
      <c r="H223" s="89"/>
      <c r="I223" s="89"/>
      <c r="J223" s="89"/>
    </row>
    <row r="224" spans="1:10" s="93" customFormat="1" ht="12.75">
      <c r="A224" s="89"/>
      <c r="B224" s="89"/>
      <c r="C224" s="89"/>
      <c r="D224" s="89"/>
      <c r="E224" s="89"/>
      <c r="F224" s="89"/>
      <c r="G224" s="89"/>
      <c r="H224" s="89"/>
      <c r="I224" s="89"/>
      <c r="J224" s="89"/>
    </row>
    <row r="225" spans="1:10" s="93" customFormat="1" ht="12.75">
      <c r="A225" s="89"/>
      <c r="B225" s="89"/>
      <c r="C225" s="89"/>
      <c r="D225" s="89"/>
      <c r="E225" s="89"/>
      <c r="F225" s="89"/>
      <c r="G225" s="89"/>
      <c r="H225" s="89"/>
      <c r="I225" s="89"/>
      <c r="J225" s="89"/>
    </row>
    <row r="226" spans="1:10" s="93" customFormat="1" ht="12.75">
      <c r="A226" s="89"/>
      <c r="B226" s="89"/>
      <c r="C226" s="89"/>
      <c r="D226" s="89"/>
      <c r="E226" s="89"/>
      <c r="F226" s="89"/>
      <c r="G226" s="89"/>
      <c r="H226" s="89"/>
      <c r="I226" s="89"/>
      <c r="J226" s="89"/>
    </row>
    <row r="227" spans="1:10" s="93" customFormat="1" ht="12.75">
      <c r="A227" s="89"/>
      <c r="B227" s="89"/>
      <c r="C227" s="89"/>
      <c r="D227" s="89"/>
      <c r="E227" s="89"/>
      <c r="F227" s="89"/>
      <c r="G227" s="89"/>
      <c r="H227" s="89"/>
      <c r="I227" s="89"/>
      <c r="J227" s="89"/>
    </row>
    <row r="228" spans="1:10" s="93" customFormat="1" ht="12.75">
      <c r="A228" s="89"/>
      <c r="B228" s="89"/>
      <c r="C228" s="89"/>
      <c r="D228" s="89"/>
      <c r="E228" s="89"/>
      <c r="F228" s="89"/>
      <c r="G228" s="89"/>
      <c r="H228" s="89"/>
      <c r="I228" s="89"/>
      <c r="J228" s="89"/>
    </row>
    <row r="229" spans="1:10" s="93" customFormat="1" ht="12.75">
      <c r="A229" s="89"/>
      <c r="B229" s="89"/>
      <c r="C229" s="89"/>
      <c r="D229" s="89"/>
      <c r="E229" s="89"/>
      <c r="F229" s="89"/>
      <c r="G229" s="89"/>
      <c r="H229" s="89"/>
      <c r="I229" s="89"/>
      <c r="J229" s="89"/>
    </row>
    <row r="230" spans="1:10" s="93" customFormat="1" ht="12.75">
      <c r="A230" s="89"/>
      <c r="B230" s="89"/>
      <c r="C230" s="89"/>
      <c r="D230" s="89"/>
      <c r="E230" s="89"/>
      <c r="F230" s="89"/>
      <c r="G230" s="89"/>
      <c r="H230" s="89"/>
      <c r="I230" s="89"/>
      <c r="J230" s="89"/>
    </row>
    <row r="231" spans="1:10" s="93" customFormat="1" ht="12.75">
      <c r="A231" s="89"/>
      <c r="B231" s="89"/>
      <c r="C231" s="89"/>
      <c r="D231" s="89"/>
      <c r="E231" s="89"/>
      <c r="F231" s="89"/>
      <c r="G231" s="89"/>
      <c r="H231" s="89"/>
      <c r="I231" s="89"/>
      <c r="J231" s="89"/>
    </row>
    <row r="232" spans="1:10" s="93" customFormat="1" ht="12.75">
      <c r="A232" s="89"/>
      <c r="B232" s="89"/>
      <c r="C232" s="89"/>
      <c r="D232" s="89"/>
      <c r="E232" s="89"/>
      <c r="F232" s="89"/>
      <c r="G232" s="89"/>
      <c r="H232" s="89"/>
      <c r="I232" s="89"/>
      <c r="J232" s="89"/>
    </row>
    <row r="233" spans="1:10" s="93" customFormat="1" ht="12.75">
      <c r="A233" s="89"/>
      <c r="B233" s="89"/>
      <c r="C233" s="89"/>
      <c r="D233" s="89"/>
      <c r="E233" s="89"/>
      <c r="F233" s="89"/>
      <c r="G233" s="89"/>
      <c r="H233" s="89"/>
      <c r="I233" s="89"/>
      <c r="J233" s="89"/>
    </row>
    <row r="234" spans="1:10" s="93" customFormat="1" ht="12.75">
      <c r="A234" s="89"/>
      <c r="B234" s="89"/>
      <c r="C234" s="89"/>
      <c r="D234" s="89"/>
      <c r="E234" s="89"/>
      <c r="F234" s="89"/>
      <c r="G234" s="89"/>
      <c r="H234" s="89"/>
      <c r="I234" s="89"/>
      <c r="J234" s="89"/>
    </row>
    <row r="235" spans="1:10" s="93" customFormat="1" ht="12.75">
      <c r="A235" s="89"/>
      <c r="B235" s="89"/>
      <c r="C235" s="89"/>
      <c r="D235" s="89"/>
      <c r="E235" s="89"/>
      <c r="F235" s="89"/>
      <c r="G235" s="89"/>
      <c r="H235" s="89"/>
      <c r="I235" s="89"/>
      <c r="J235" s="89"/>
    </row>
    <row r="236" spans="1:10" s="93" customFormat="1" ht="12.75">
      <c r="A236" s="89"/>
      <c r="B236" s="89"/>
      <c r="C236" s="89"/>
      <c r="D236" s="89"/>
      <c r="E236" s="89"/>
      <c r="F236" s="89"/>
      <c r="G236" s="89"/>
      <c r="H236" s="89"/>
      <c r="I236" s="89"/>
      <c r="J236" s="89"/>
    </row>
    <row r="237" spans="1:10" s="93" customFormat="1" ht="12.75">
      <c r="A237" s="89"/>
      <c r="B237" s="89"/>
      <c r="C237" s="89"/>
      <c r="D237" s="89"/>
      <c r="E237" s="89"/>
      <c r="F237" s="89"/>
      <c r="G237" s="89"/>
      <c r="H237" s="89"/>
      <c r="I237" s="89"/>
      <c r="J237" s="89"/>
    </row>
    <row r="238" spans="1:10" s="93" customFormat="1" ht="12.75">
      <c r="A238" s="89"/>
      <c r="B238" s="89"/>
      <c r="C238" s="89"/>
      <c r="D238" s="89"/>
      <c r="E238" s="89"/>
      <c r="F238" s="89"/>
      <c r="G238" s="89"/>
      <c r="H238" s="89"/>
      <c r="I238" s="89"/>
      <c r="J238" s="89"/>
    </row>
    <row r="239" spans="1:10" s="93" customFormat="1" ht="12.75">
      <c r="A239" s="89"/>
      <c r="B239" s="89"/>
      <c r="C239" s="89"/>
      <c r="D239" s="89"/>
      <c r="E239" s="89"/>
      <c r="F239" s="89"/>
      <c r="G239" s="89"/>
      <c r="H239" s="89"/>
      <c r="I239" s="89"/>
      <c r="J239" s="89"/>
    </row>
    <row r="240" spans="1:10" s="93" customFormat="1" ht="12.75">
      <c r="A240" s="89"/>
      <c r="B240" s="89"/>
      <c r="C240" s="89"/>
      <c r="D240" s="89"/>
      <c r="E240" s="89"/>
      <c r="F240" s="89"/>
      <c r="G240" s="89"/>
      <c r="H240" s="89"/>
      <c r="I240" s="89"/>
      <c r="J240" s="89"/>
    </row>
    <row r="241" spans="1:10" s="93" customFormat="1" ht="12.75">
      <c r="A241" s="89"/>
      <c r="B241" s="89"/>
      <c r="C241" s="89"/>
      <c r="D241" s="89"/>
      <c r="E241" s="89"/>
      <c r="F241" s="89"/>
      <c r="G241" s="89"/>
      <c r="H241" s="89"/>
      <c r="I241" s="89"/>
      <c r="J241" s="89"/>
    </row>
    <row r="242" spans="1:10" s="93" customFormat="1" ht="12.75">
      <c r="A242" s="89"/>
      <c r="B242" s="89"/>
      <c r="C242" s="89"/>
      <c r="D242" s="89"/>
      <c r="E242" s="89"/>
      <c r="F242" s="89"/>
      <c r="G242" s="89"/>
      <c r="H242" s="89"/>
      <c r="I242" s="89"/>
      <c r="J242" s="89"/>
    </row>
    <row r="243" spans="1:10" s="93" customFormat="1" ht="12.75">
      <c r="A243" s="89"/>
      <c r="B243" s="89"/>
      <c r="C243" s="89"/>
      <c r="D243" s="89"/>
      <c r="E243" s="89"/>
      <c r="F243" s="89"/>
      <c r="G243" s="89"/>
      <c r="H243" s="89"/>
      <c r="I243" s="89"/>
      <c r="J243" s="89"/>
    </row>
    <row r="244" spans="1:10" s="93" customFormat="1" ht="12.75">
      <c r="A244" s="89"/>
      <c r="B244" s="89"/>
      <c r="C244" s="89"/>
      <c r="D244" s="89"/>
      <c r="E244" s="89"/>
      <c r="F244" s="89"/>
      <c r="G244" s="89"/>
      <c r="H244" s="89"/>
      <c r="I244" s="89"/>
      <c r="J244" s="89"/>
    </row>
    <row r="245" spans="1:10" s="93" customFormat="1" ht="12.75">
      <c r="A245" s="89"/>
      <c r="B245" s="89"/>
      <c r="C245" s="89"/>
      <c r="D245" s="89"/>
      <c r="E245" s="89"/>
      <c r="F245" s="89"/>
      <c r="G245" s="89"/>
      <c r="H245" s="89"/>
      <c r="I245" s="89"/>
      <c r="J245" s="89"/>
    </row>
    <row r="246" spans="1:10" s="93" customFormat="1" ht="12.75">
      <c r="A246" s="89"/>
      <c r="B246" s="89"/>
      <c r="C246" s="89"/>
      <c r="D246" s="89"/>
      <c r="E246" s="89"/>
      <c r="F246" s="89"/>
      <c r="G246" s="89"/>
      <c r="H246" s="89"/>
      <c r="I246" s="89"/>
      <c r="J246" s="89"/>
    </row>
    <row r="247" spans="1:10" s="93" customFormat="1" ht="12.75">
      <c r="A247" s="89"/>
      <c r="B247" s="89"/>
      <c r="C247" s="89"/>
      <c r="D247" s="89"/>
      <c r="E247" s="89"/>
      <c r="F247" s="89"/>
      <c r="G247" s="89"/>
      <c r="H247" s="89"/>
      <c r="I247" s="89"/>
      <c r="J247" s="89"/>
    </row>
    <row r="248" spans="1:10" s="93" customFormat="1" ht="12.75">
      <c r="A248" s="89"/>
      <c r="B248" s="89"/>
      <c r="C248" s="89"/>
      <c r="D248" s="89"/>
      <c r="E248" s="89"/>
      <c r="F248" s="89"/>
      <c r="G248" s="89"/>
      <c r="H248" s="89"/>
      <c r="I248" s="89"/>
      <c r="J248" s="89"/>
    </row>
    <row r="249" spans="1:10" s="93" customFormat="1" ht="12.75">
      <c r="A249" s="89"/>
      <c r="B249" s="89"/>
      <c r="C249" s="89"/>
      <c r="D249" s="89"/>
      <c r="E249" s="89"/>
      <c r="F249" s="89"/>
      <c r="G249" s="89"/>
      <c r="H249" s="89"/>
      <c r="I249" s="89"/>
      <c r="J249" s="89"/>
    </row>
    <row r="250" spans="1:10" s="93" customFormat="1" ht="12.75">
      <c r="A250" s="89"/>
      <c r="B250" s="89"/>
      <c r="C250" s="89"/>
      <c r="D250" s="89"/>
      <c r="E250" s="89"/>
      <c r="F250" s="89"/>
      <c r="G250" s="89"/>
      <c r="H250" s="89"/>
      <c r="I250" s="89"/>
      <c r="J250" s="89"/>
    </row>
    <row r="251" spans="1:10" s="93" customFormat="1" ht="12.75">
      <c r="A251" s="89"/>
      <c r="B251" s="89"/>
      <c r="C251" s="89"/>
      <c r="D251" s="89"/>
      <c r="E251" s="89"/>
      <c r="F251" s="89"/>
      <c r="G251" s="89"/>
      <c r="H251" s="89"/>
      <c r="I251" s="89"/>
      <c r="J251" s="89"/>
    </row>
    <row r="252" spans="1:10" s="93" customFormat="1" ht="12.75">
      <c r="A252" s="89"/>
      <c r="B252" s="89"/>
      <c r="C252" s="89"/>
      <c r="D252" s="89"/>
      <c r="E252" s="89"/>
      <c r="F252" s="89"/>
      <c r="G252" s="89"/>
      <c r="H252" s="89"/>
      <c r="I252" s="89"/>
      <c r="J252" s="89"/>
    </row>
    <row r="253" spans="1:10" s="93" customFormat="1" ht="12.75">
      <c r="A253" s="89"/>
      <c r="B253" s="89"/>
      <c r="C253" s="89"/>
      <c r="D253" s="89"/>
      <c r="E253" s="89"/>
      <c r="F253" s="89"/>
      <c r="G253" s="89"/>
      <c r="H253" s="89"/>
      <c r="I253" s="89"/>
      <c r="J253" s="89"/>
    </row>
    <row r="254" spans="1:10" s="93" customFormat="1" ht="12.75">
      <c r="A254" s="89"/>
      <c r="B254" s="89"/>
      <c r="C254" s="89"/>
      <c r="D254" s="89"/>
      <c r="E254" s="89"/>
      <c r="F254" s="89"/>
      <c r="G254" s="89"/>
      <c r="H254" s="89"/>
      <c r="I254" s="89"/>
      <c r="J254" s="89"/>
    </row>
    <row r="255" spans="1:10" s="93" customFormat="1" ht="12.75">
      <c r="A255" s="89"/>
      <c r="B255" s="89"/>
      <c r="C255" s="89"/>
      <c r="D255" s="89"/>
      <c r="E255" s="89"/>
      <c r="F255" s="89"/>
      <c r="G255" s="89"/>
      <c r="H255" s="89"/>
      <c r="I255" s="89"/>
      <c r="J255" s="89"/>
    </row>
    <row r="256" spans="1:10" s="93" customFormat="1" ht="12.75">
      <c r="A256" s="89"/>
      <c r="B256" s="89"/>
      <c r="C256" s="89"/>
      <c r="D256" s="89"/>
      <c r="E256" s="89"/>
      <c r="F256" s="89"/>
      <c r="G256" s="89"/>
      <c r="H256" s="89"/>
      <c r="I256" s="89"/>
      <c r="J256" s="89"/>
    </row>
    <row r="257" spans="1:10" s="93" customFormat="1" ht="12.75">
      <c r="A257" s="89"/>
      <c r="B257" s="89"/>
      <c r="C257" s="89"/>
      <c r="D257" s="89"/>
      <c r="E257" s="89"/>
      <c r="F257" s="89"/>
      <c r="G257" s="89"/>
      <c r="H257" s="89"/>
      <c r="I257" s="89"/>
      <c r="J257" s="89"/>
    </row>
    <row r="258" spans="1:10" s="93" customFormat="1" ht="12.75">
      <c r="A258" s="89"/>
      <c r="B258" s="89"/>
      <c r="C258" s="89"/>
      <c r="D258" s="89"/>
      <c r="E258" s="89"/>
      <c r="F258" s="89"/>
      <c r="G258" s="89"/>
      <c r="H258" s="89"/>
      <c r="I258" s="89"/>
      <c r="J258" s="89"/>
    </row>
    <row r="259" spans="1:10" s="93" customFormat="1" ht="12.75">
      <c r="A259" s="89"/>
      <c r="B259" s="89"/>
      <c r="C259" s="89"/>
      <c r="D259" s="89"/>
      <c r="E259" s="89"/>
      <c r="F259" s="89"/>
      <c r="G259" s="89"/>
      <c r="H259" s="89"/>
      <c r="I259" s="89"/>
      <c r="J259" s="89"/>
    </row>
    <row r="260" spans="1:10" s="93" customFormat="1" ht="12.75">
      <c r="A260" s="89"/>
      <c r="B260" s="89"/>
      <c r="C260" s="89"/>
      <c r="D260" s="89"/>
      <c r="E260" s="89"/>
      <c r="F260" s="89"/>
      <c r="G260" s="89"/>
      <c r="H260" s="89"/>
      <c r="I260" s="89"/>
      <c r="J260" s="89"/>
    </row>
    <row r="261" spans="1:10" s="93" customFormat="1" ht="12.75">
      <c r="A261" s="89"/>
      <c r="B261" s="89"/>
      <c r="C261" s="89"/>
      <c r="D261" s="89"/>
      <c r="E261" s="89"/>
      <c r="F261" s="89"/>
      <c r="G261" s="89"/>
      <c r="H261" s="89"/>
      <c r="I261" s="89"/>
      <c r="J261" s="89"/>
    </row>
    <row r="262" spans="1:10" s="93" customFormat="1" ht="12.75">
      <c r="A262" s="89"/>
      <c r="B262" s="89"/>
      <c r="C262" s="89"/>
      <c r="D262" s="89"/>
      <c r="E262" s="89"/>
      <c r="F262" s="89"/>
      <c r="G262" s="89"/>
      <c r="H262" s="89"/>
      <c r="I262" s="89"/>
      <c r="J262" s="89"/>
    </row>
    <row r="263" spans="1:10" s="93" customFormat="1" ht="12.75">
      <c r="A263" s="89"/>
      <c r="B263" s="89"/>
      <c r="C263" s="89"/>
      <c r="D263" s="89"/>
      <c r="E263" s="89"/>
      <c r="F263" s="89"/>
      <c r="G263" s="89"/>
      <c r="H263" s="89"/>
      <c r="I263" s="89"/>
      <c r="J263" s="89"/>
    </row>
    <row r="264" spans="1:10" s="93" customFormat="1" ht="12.75">
      <c r="A264" s="89"/>
      <c r="B264" s="89"/>
      <c r="C264" s="89"/>
      <c r="D264" s="89"/>
      <c r="E264" s="89"/>
      <c r="F264" s="89"/>
      <c r="G264" s="89"/>
      <c r="H264" s="89"/>
      <c r="I264" s="89"/>
      <c r="J264" s="89"/>
    </row>
    <row r="265" spans="1:10" s="93" customFormat="1" ht="12.75">
      <c r="A265" s="89"/>
      <c r="B265" s="89"/>
      <c r="C265" s="89"/>
      <c r="D265" s="89"/>
      <c r="E265" s="89"/>
      <c r="F265" s="89"/>
      <c r="G265" s="89"/>
      <c r="H265" s="89"/>
      <c r="I265" s="89"/>
      <c r="J265" s="89"/>
    </row>
    <row r="266" spans="1:10" s="93" customFormat="1" ht="12.75">
      <c r="A266" s="89"/>
      <c r="B266" s="89"/>
      <c r="C266" s="89"/>
      <c r="D266" s="89"/>
      <c r="E266" s="89"/>
      <c r="F266" s="89"/>
      <c r="G266" s="89"/>
      <c r="H266" s="89"/>
      <c r="I266" s="89"/>
      <c r="J266" s="89"/>
    </row>
    <row r="267" spans="1:10" s="93" customFormat="1" ht="12.75">
      <c r="A267" s="89"/>
      <c r="B267" s="89"/>
      <c r="C267" s="89"/>
      <c r="D267" s="89"/>
      <c r="E267" s="89"/>
      <c r="F267" s="89"/>
      <c r="G267" s="89"/>
      <c r="H267" s="89"/>
      <c r="I267" s="89"/>
      <c r="J267" s="89"/>
    </row>
    <row r="268" spans="1:10" s="93" customFormat="1" ht="12.75">
      <c r="A268" s="89"/>
      <c r="B268" s="89"/>
      <c r="C268" s="89"/>
      <c r="D268" s="89"/>
      <c r="E268" s="89"/>
      <c r="F268" s="89"/>
      <c r="G268" s="89"/>
      <c r="H268" s="89"/>
      <c r="I268" s="89"/>
      <c r="J268" s="89"/>
    </row>
    <row r="269" spans="1:10" s="93" customFormat="1" ht="12.75">
      <c r="A269" s="89"/>
      <c r="B269" s="89"/>
      <c r="C269" s="89"/>
      <c r="D269" s="89"/>
      <c r="E269" s="89"/>
      <c r="F269" s="89"/>
      <c r="G269" s="89"/>
      <c r="H269" s="89"/>
      <c r="I269" s="89"/>
      <c r="J269" s="89"/>
    </row>
    <row r="270" spans="1:10" s="93" customFormat="1" ht="12.75">
      <c r="A270" s="89"/>
      <c r="B270" s="89"/>
      <c r="C270" s="89"/>
      <c r="D270" s="89"/>
      <c r="E270" s="89"/>
      <c r="F270" s="89"/>
      <c r="G270" s="89"/>
      <c r="H270" s="89"/>
      <c r="I270" s="89"/>
      <c r="J270" s="89"/>
    </row>
    <row r="271" spans="1:10" s="93" customFormat="1" ht="12.75">
      <c r="A271" s="89"/>
      <c r="B271" s="89"/>
      <c r="C271" s="89"/>
      <c r="D271" s="89"/>
      <c r="E271" s="89"/>
      <c r="F271" s="89"/>
      <c r="G271" s="89"/>
      <c r="H271" s="89"/>
      <c r="I271" s="89"/>
      <c r="J271" s="89"/>
    </row>
    <row r="272" spans="1:10" s="93" customFormat="1" ht="12.75">
      <c r="A272" s="89"/>
      <c r="B272" s="89"/>
      <c r="C272" s="89"/>
      <c r="D272" s="89"/>
      <c r="E272" s="89"/>
      <c r="F272" s="89"/>
      <c r="G272" s="89"/>
      <c r="H272" s="89"/>
      <c r="I272" s="89"/>
      <c r="J272" s="89"/>
    </row>
    <row r="273" spans="1:10" s="93" customFormat="1" ht="12.75">
      <c r="A273" s="89"/>
      <c r="B273" s="89"/>
      <c r="C273" s="89"/>
      <c r="D273" s="89"/>
      <c r="E273" s="89"/>
      <c r="F273" s="89"/>
      <c r="G273" s="89"/>
      <c r="H273" s="89"/>
      <c r="I273" s="89"/>
      <c r="J273" s="89"/>
    </row>
    <row r="274" spans="1:10" s="93" customFormat="1" ht="12.75">
      <c r="A274" s="89"/>
      <c r="B274" s="89"/>
      <c r="C274" s="89"/>
      <c r="D274" s="89"/>
      <c r="E274" s="89"/>
      <c r="F274" s="89"/>
      <c r="G274" s="89"/>
      <c r="H274" s="89"/>
      <c r="I274" s="89"/>
      <c r="J274" s="89"/>
    </row>
    <row r="275" spans="1:10" s="93" customFormat="1" ht="12.75">
      <c r="A275" s="89"/>
      <c r="B275" s="89"/>
      <c r="C275" s="89"/>
      <c r="D275" s="89"/>
      <c r="E275" s="89"/>
      <c r="F275" s="89"/>
      <c r="G275" s="89"/>
      <c r="H275" s="89"/>
      <c r="I275" s="89"/>
      <c r="J275" s="89"/>
    </row>
    <row r="276" spans="1:10" s="93" customFormat="1" ht="12.75">
      <c r="A276" s="89"/>
      <c r="B276" s="89"/>
      <c r="C276" s="89"/>
      <c r="D276" s="89"/>
      <c r="E276" s="89"/>
      <c r="F276" s="89"/>
      <c r="G276" s="89"/>
      <c r="H276" s="89"/>
      <c r="I276" s="89"/>
      <c r="J276" s="89"/>
    </row>
    <row r="277" spans="1:10" s="93" customFormat="1" ht="12.75">
      <c r="A277" s="89"/>
      <c r="B277" s="89"/>
      <c r="C277" s="89"/>
      <c r="D277" s="89"/>
      <c r="E277" s="89"/>
      <c r="F277" s="89"/>
      <c r="G277" s="89"/>
      <c r="H277" s="89"/>
      <c r="I277" s="89"/>
      <c r="J277" s="89"/>
    </row>
    <row r="278" spans="1:10" s="93" customFormat="1" ht="12.75">
      <c r="A278" s="89"/>
      <c r="B278" s="89"/>
      <c r="C278" s="89"/>
      <c r="D278" s="89"/>
      <c r="E278" s="89"/>
      <c r="F278" s="89"/>
      <c r="G278" s="89"/>
      <c r="H278" s="89"/>
      <c r="I278" s="89"/>
      <c r="J278" s="89"/>
    </row>
    <row r="279" spans="1:10" s="93" customFormat="1" ht="12.75">
      <c r="A279" s="89"/>
      <c r="B279" s="89"/>
      <c r="C279" s="89"/>
      <c r="D279" s="89"/>
      <c r="E279" s="89"/>
      <c r="F279" s="89"/>
      <c r="G279" s="89"/>
      <c r="H279" s="89"/>
      <c r="I279" s="89"/>
      <c r="J279" s="89"/>
    </row>
    <row r="280" spans="1:10" s="93" customFormat="1" ht="12.75">
      <c r="A280" s="89"/>
      <c r="B280" s="89"/>
      <c r="C280" s="89"/>
      <c r="D280" s="89"/>
      <c r="E280" s="89"/>
      <c r="F280" s="89"/>
      <c r="G280" s="89"/>
      <c r="H280" s="89"/>
      <c r="I280" s="89"/>
      <c r="J280" s="89"/>
    </row>
    <row r="281" spans="1:10" s="93" customFormat="1" ht="12.75">
      <c r="A281" s="89"/>
      <c r="B281" s="89"/>
      <c r="C281" s="89"/>
      <c r="D281" s="89"/>
      <c r="E281" s="89"/>
      <c r="F281" s="89"/>
      <c r="G281" s="89"/>
      <c r="H281" s="89"/>
      <c r="I281" s="89"/>
      <c r="J281" s="89"/>
    </row>
    <row r="282" spans="1:10" s="93" customFormat="1" ht="12.75">
      <c r="A282" s="89"/>
      <c r="B282" s="89"/>
      <c r="C282" s="89"/>
      <c r="D282" s="89"/>
      <c r="E282" s="89"/>
      <c r="F282" s="89"/>
      <c r="G282" s="89"/>
      <c r="H282" s="89"/>
      <c r="I282" s="89"/>
      <c r="J282" s="89"/>
    </row>
    <row r="283" spans="1:10" s="93" customFormat="1" ht="12.75">
      <c r="A283" s="89"/>
      <c r="B283" s="89"/>
      <c r="C283" s="89"/>
      <c r="D283" s="89"/>
      <c r="E283" s="89"/>
      <c r="F283" s="89"/>
      <c r="G283" s="89"/>
      <c r="H283" s="89"/>
      <c r="I283" s="89"/>
      <c r="J283" s="89"/>
    </row>
    <row r="284" spans="1:10" s="93" customFormat="1" ht="12.75">
      <c r="A284" s="89"/>
      <c r="B284" s="89"/>
      <c r="C284" s="89"/>
      <c r="D284" s="89"/>
      <c r="E284" s="89"/>
      <c r="F284" s="89"/>
      <c r="G284" s="89"/>
      <c r="H284" s="89"/>
      <c r="I284" s="89"/>
      <c r="J284" s="89"/>
    </row>
    <row r="285" spans="1:10" s="93" customFormat="1" ht="12.75">
      <c r="A285" s="89"/>
      <c r="B285" s="89"/>
      <c r="C285" s="89"/>
      <c r="D285" s="89"/>
      <c r="E285" s="89"/>
      <c r="F285" s="89"/>
      <c r="G285" s="89"/>
      <c r="H285" s="89"/>
      <c r="I285" s="89"/>
      <c r="J285" s="89"/>
    </row>
    <row r="286" spans="1:10" s="93" customFormat="1" ht="12.75">
      <c r="A286" s="89"/>
      <c r="B286" s="89"/>
      <c r="C286" s="89"/>
      <c r="D286" s="89"/>
      <c r="E286" s="89"/>
      <c r="F286" s="89"/>
      <c r="G286" s="89"/>
      <c r="H286" s="89"/>
      <c r="I286" s="89"/>
      <c r="J286" s="89"/>
    </row>
    <row r="287" spans="1:10" s="93" customFormat="1" ht="12.75">
      <c r="A287" s="89"/>
      <c r="B287" s="89"/>
      <c r="C287" s="89"/>
      <c r="D287" s="89"/>
      <c r="E287" s="89"/>
      <c r="F287" s="89"/>
      <c r="G287" s="89"/>
      <c r="H287" s="89"/>
      <c r="I287" s="89"/>
      <c r="J287" s="89"/>
    </row>
    <row r="288" spans="1:10" s="93" customFormat="1" ht="12.75">
      <c r="A288" s="89"/>
      <c r="B288" s="89"/>
      <c r="C288" s="89"/>
      <c r="D288" s="89"/>
      <c r="E288" s="89"/>
      <c r="F288" s="89"/>
      <c r="G288" s="89"/>
      <c r="H288" s="89"/>
      <c r="I288" s="89"/>
      <c r="J288" s="89"/>
    </row>
    <row r="289" spans="1:10" s="93" customFormat="1" ht="12.75">
      <c r="A289" s="89"/>
      <c r="B289" s="89"/>
      <c r="C289" s="89"/>
      <c r="D289" s="89"/>
      <c r="E289" s="89"/>
      <c r="F289" s="89"/>
      <c r="G289" s="89"/>
      <c r="H289" s="89"/>
      <c r="I289" s="89"/>
      <c r="J289" s="89"/>
    </row>
  </sheetData>
  <mergeCells count="1">
    <mergeCell ref="F53:G53"/>
  </mergeCells>
  <conditionalFormatting sqref="C7:C14">
    <cfRule type="expression" priority="2" dxfId="0" stopIfTrue="1">
      <formula>(C6="")*(C7&lt;&gt;"")</formula>
    </cfRule>
  </conditionalFormatting>
  <conditionalFormatting sqref="D7:E14">
    <cfRule type="expression" priority="1" dxfId="0" stopIfTrue="1">
      <formula>(D6="")*(D7&lt;&gt;"")</formula>
    </cfRule>
  </conditionalFormatting>
  <printOptions horizontalCentered="1"/>
  <pageMargins left="0.5905511811023623" right="0.3937007874015748" top="0.7874015748031497" bottom="0.7874015748031497" header="0.3937007874015748" footer="0.3937007874015748"/>
  <pageSetup horizontalDpi="600" verticalDpi="600" orientation="portrait" paperSize="9" scale="70" r:id="rId1"/>
  <headerFooter>
    <oddHeader>&amp;L
OP č. OP: 19-015-5 / 20-EPRO-01.PRS&amp;C&amp;"Arial CE,Tučné"&amp;UVÝKAZ VÝMĚR&amp;"Arial CE,Obyčejné"&amp;E
&amp;RPokud je uveden referenční výrobek, 
může být nahrazen rovnocenným řešením 
dle ust. § 89 odst. 6 zákona č. 134/2016 Sb.</oddHeader>
    <oddFooter>&amp;L&amp;"Arial,Tučné"&amp;9CubeNet, s.r.o.
&amp;"Arial,Obyčejné"Zengrova 475/44, 703 00 Ostrava-Vítkovice
Tel.: 596 616 963-5, cubenet@cubenet.cz&amp;C&amp;"Arial,Obyčejné"&amp;9&amp;A&amp;R&amp;9 Strana &amp;P
05.2020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277"/>
  <sheetViews>
    <sheetView zoomScale="70" zoomScaleNormal="70" zoomScaleSheetLayoutView="100" workbookViewId="0" topLeftCell="A1">
      <selection activeCell="L20" sqref="L20"/>
    </sheetView>
  </sheetViews>
  <sheetFormatPr defaultColWidth="9.140625" defaultRowHeight="12.75"/>
  <cols>
    <col min="1" max="1" width="3.7109375" style="89" customWidth="1"/>
    <col min="2" max="2" width="10.7109375" style="89" customWidth="1"/>
    <col min="3" max="3" width="55.7109375" style="89" customWidth="1"/>
    <col min="4" max="5" width="6.7109375" style="89" customWidth="1"/>
    <col min="6" max="9" width="12.7109375" style="89" customWidth="1"/>
    <col min="10" max="10" width="20.7109375" style="89" customWidth="1"/>
    <col min="11" max="18" width="10.7109375" style="82" customWidth="1"/>
    <col min="19" max="19" width="8.7109375" style="82" customWidth="1"/>
    <col min="20" max="16384" width="9.140625" style="82" customWidth="1"/>
  </cols>
  <sheetData>
    <row r="1" spans="3:10" ht="12.75">
      <c r="C1" s="70"/>
      <c r="D1" s="71"/>
      <c r="E1" s="71"/>
      <c r="F1" s="72"/>
      <c r="G1" s="73"/>
      <c r="H1" s="72"/>
      <c r="I1" s="74"/>
      <c r="J1" s="74"/>
    </row>
    <row r="2" spans="1:10" ht="15">
      <c r="A2" s="94" t="s">
        <v>112</v>
      </c>
      <c r="C2" s="95"/>
      <c r="D2" s="75" t="s">
        <v>19</v>
      </c>
      <c r="E2" s="72"/>
      <c r="F2" s="72"/>
      <c r="G2" s="72"/>
      <c r="H2" s="72"/>
      <c r="I2" s="76"/>
      <c r="J2" s="76"/>
    </row>
    <row r="3" spans="3:10" ht="13.5" thickBot="1">
      <c r="C3" s="72"/>
      <c r="D3" s="75" t="s">
        <v>19</v>
      </c>
      <c r="E3" s="72"/>
      <c r="F3" s="72"/>
      <c r="G3" s="71"/>
      <c r="H3" s="72"/>
      <c r="I3" s="77"/>
      <c r="J3" s="77"/>
    </row>
    <row r="4" spans="1:10" ht="13.5" thickTop="1">
      <c r="A4" s="96"/>
      <c r="B4" s="96"/>
      <c r="C4" s="78"/>
      <c r="D4" s="79" t="s">
        <v>19</v>
      </c>
      <c r="E4" s="78"/>
      <c r="F4" s="97" t="s">
        <v>9</v>
      </c>
      <c r="G4" s="97"/>
      <c r="H4" s="97" t="s">
        <v>10</v>
      </c>
      <c r="I4" s="98"/>
      <c r="J4" s="99" t="s">
        <v>38</v>
      </c>
    </row>
    <row r="5" spans="1:10" ht="12.75">
      <c r="A5" s="101"/>
      <c r="B5" s="101" t="s">
        <v>1</v>
      </c>
      <c r="C5" s="101" t="s">
        <v>2</v>
      </c>
      <c r="D5" s="102" t="s">
        <v>3</v>
      </c>
      <c r="E5" s="103"/>
      <c r="F5" s="104" t="s">
        <v>4</v>
      </c>
      <c r="G5" s="105" t="s">
        <v>5</v>
      </c>
      <c r="H5" s="104" t="s">
        <v>4</v>
      </c>
      <c r="I5" s="105" t="s">
        <v>5</v>
      </c>
      <c r="J5" s="105"/>
    </row>
    <row r="6" spans="1:10" ht="12.75">
      <c r="A6" s="109" t="s">
        <v>77</v>
      </c>
      <c r="B6" s="114"/>
      <c r="C6" s="110"/>
      <c r="D6" s="111">
        <v>0</v>
      </c>
      <c r="E6" s="110"/>
      <c r="F6" s="267"/>
      <c r="G6" s="268"/>
      <c r="H6" s="267"/>
      <c r="I6" s="268"/>
      <c r="J6" s="88"/>
    </row>
    <row r="7" spans="1:10" ht="12.75">
      <c r="A7" s="112"/>
      <c r="B7" s="110"/>
      <c r="C7" s="156"/>
      <c r="D7" s="111">
        <v>0</v>
      </c>
      <c r="E7" s="110"/>
      <c r="F7" s="267"/>
      <c r="G7" s="268"/>
      <c r="H7" s="267"/>
      <c r="I7" s="268"/>
      <c r="J7" s="154"/>
    </row>
    <row r="8" spans="1:10" ht="102">
      <c r="A8" s="112"/>
      <c r="B8" s="110"/>
      <c r="C8" s="136" t="s">
        <v>289</v>
      </c>
      <c r="D8" s="113">
        <v>8</v>
      </c>
      <c r="E8" s="91" t="s">
        <v>20</v>
      </c>
      <c r="F8" s="278">
        <v>0</v>
      </c>
      <c r="G8" s="268">
        <f>F8*D8</f>
        <v>0</v>
      </c>
      <c r="H8" s="278">
        <v>0</v>
      </c>
      <c r="I8" s="268">
        <f>H8*D8</f>
        <v>0</v>
      </c>
      <c r="J8" s="88"/>
    </row>
    <row r="9" spans="1:10" ht="90">
      <c r="A9" s="112"/>
      <c r="B9" s="110"/>
      <c r="C9" s="136" t="s">
        <v>290</v>
      </c>
      <c r="D9" s="113">
        <v>1</v>
      </c>
      <c r="E9" s="91" t="s">
        <v>20</v>
      </c>
      <c r="F9" s="278">
        <v>0</v>
      </c>
      <c r="G9" s="268">
        <f aca="true" t="shared" si="0" ref="G9:G17">F9*D9</f>
        <v>0</v>
      </c>
      <c r="H9" s="278">
        <v>0</v>
      </c>
      <c r="I9" s="268">
        <f aca="true" t="shared" si="1" ref="I9:I17">H9*D9</f>
        <v>0</v>
      </c>
      <c r="J9" s="88"/>
    </row>
    <row r="10" spans="1:10" ht="12.75">
      <c r="A10" s="112"/>
      <c r="B10" s="110"/>
      <c r="C10" s="136" t="s">
        <v>97</v>
      </c>
      <c r="D10" s="113">
        <v>9</v>
      </c>
      <c r="E10" s="91" t="s">
        <v>20</v>
      </c>
      <c r="F10" s="278">
        <v>0</v>
      </c>
      <c r="G10" s="268">
        <f t="shared" si="0"/>
        <v>0</v>
      </c>
      <c r="H10" s="278">
        <v>0</v>
      </c>
      <c r="I10" s="268">
        <f t="shared" si="1"/>
        <v>0</v>
      </c>
      <c r="J10" s="88"/>
    </row>
    <row r="11" spans="1:10" ht="12.75">
      <c r="A11" s="112"/>
      <c r="B11" s="110"/>
      <c r="C11" s="136" t="s">
        <v>98</v>
      </c>
      <c r="D11" s="113">
        <v>9</v>
      </c>
      <c r="E11" s="91" t="s">
        <v>20</v>
      </c>
      <c r="F11" s="278">
        <v>0</v>
      </c>
      <c r="G11" s="268">
        <f t="shared" si="0"/>
        <v>0</v>
      </c>
      <c r="H11" s="278">
        <v>0</v>
      </c>
      <c r="I11" s="268">
        <f t="shared" si="1"/>
        <v>0</v>
      </c>
      <c r="J11" s="88"/>
    </row>
    <row r="12" spans="1:10" ht="12.75">
      <c r="A12" s="112"/>
      <c r="B12" s="110"/>
      <c r="C12" s="136" t="s">
        <v>99</v>
      </c>
      <c r="D12" s="113">
        <v>9</v>
      </c>
      <c r="E12" s="91" t="s">
        <v>20</v>
      </c>
      <c r="F12" s="278">
        <v>0</v>
      </c>
      <c r="G12" s="268">
        <f t="shared" si="0"/>
        <v>0</v>
      </c>
      <c r="H12" s="278">
        <v>0</v>
      </c>
      <c r="I12" s="268">
        <f t="shared" si="1"/>
        <v>0</v>
      </c>
      <c r="J12" s="88"/>
    </row>
    <row r="13" spans="1:10" s="89" customFormat="1" ht="12.75">
      <c r="A13" s="112"/>
      <c r="B13" s="100"/>
      <c r="C13" s="95" t="s">
        <v>291</v>
      </c>
      <c r="D13" s="113">
        <v>4</v>
      </c>
      <c r="E13" s="91" t="s">
        <v>20</v>
      </c>
      <c r="F13" s="278">
        <v>0</v>
      </c>
      <c r="G13" s="268">
        <f t="shared" si="0"/>
        <v>0</v>
      </c>
      <c r="H13" s="278">
        <v>0</v>
      </c>
      <c r="I13" s="268">
        <f t="shared" si="1"/>
        <v>0</v>
      </c>
      <c r="J13" s="116"/>
    </row>
    <row r="14" spans="1:10" s="89" customFormat="1" ht="12.75">
      <c r="A14" s="112"/>
      <c r="B14" s="116"/>
      <c r="C14" s="95" t="s">
        <v>292</v>
      </c>
      <c r="D14" s="113">
        <v>9</v>
      </c>
      <c r="E14" s="91" t="s">
        <v>20</v>
      </c>
      <c r="F14" s="278">
        <v>0</v>
      </c>
      <c r="G14" s="268">
        <f t="shared" si="0"/>
        <v>0</v>
      </c>
      <c r="H14" s="278">
        <v>0</v>
      </c>
      <c r="I14" s="268">
        <f t="shared" si="1"/>
        <v>0</v>
      </c>
      <c r="J14" s="155"/>
    </row>
    <row r="15" spans="1:10" s="89" customFormat="1" ht="12.75">
      <c r="A15" s="85"/>
      <c r="B15" s="115"/>
      <c r="C15" s="129" t="s">
        <v>146</v>
      </c>
      <c r="D15" s="180">
        <v>287</v>
      </c>
      <c r="E15" s="162" t="s">
        <v>24</v>
      </c>
      <c r="F15" s="278">
        <v>0</v>
      </c>
      <c r="G15" s="268">
        <f t="shared" si="0"/>
        <v>0</v>
      </c>
      <c r="H15" s="278">
        <v>0</v>
      </c>
      <c r="I15" s="268">
        <f t="shared" si="1"/>
        <v>0</v>
      </c>
      <c r="J15" s="166"/>
    </row>
    <row r="16" spans="1:10" ht="12.75">
      <c r="A16" s="112"/>
      <c r="B16" s="110"/>
      <c r="C16" s="136" t="s">
        <v>293</v>
      </c>
      <c r="D16" s="113">
        <v>9</v>
      </c>
      <c r="E16" s="91" t="s">
        <v>20</v>
      </c>
      <c r="F16" s="278">
        <v>0</v>
      </c>
      <c r="G16" s="268">
        <f t="shared" si="0"/>
        <v>0</v>
      </c>
      <c r="H16" s="278">
        <v>0</v>
      </c>
      <c r="I16" s="268">
        <f t="shared" si="1"/>
        <v>0</v>
      </c>
      <c r="J16" s="88"/>
    </row>
    <row r="17" spans="1:10" ht="12.75">
      <c r="A17" s="115"/>
      <c r="B17" s="110"/>
      <c r="C17" s="110" t="s">
        <v>310</v>
      </c>
      <c r="D17" s="113">
        <v>2</v>
      </c>
      <c r="E17" s="110" t="s">
        <v>20</v>
      </c>
      <c r="F17" s="278">
        <v>0</v>
      </c>
      <c r="G17" s="268">
        <f t="shared" si="0"/>
        <v>0</v>
      </c>
      <c r="H17" s="278">
        <v>0</v>
      </c>
      <c r="I17" s="268">
        <f t="shared" si="1"/>
        <v>0</v>
      </c>
      <c r="J17" s="88"/>
    </row>
    <row r="18" spans="1:10" ht="12.75">
      <c r="A18" s="112"/>
      <c r="B18" s="110"/>
      <c r="C18" s="95"/>
      <c r="D18" s="133" t="s">
        <v>6</v>
      </c>
      <c r="E18" s="91"/>
      <c r="F18" s="267"/>
      <c r="G18" s="268"/>
      <c r="H18" s="267"/>
      <c r="I18" s="268"/>
      <c r="J18" s="88"/>
    </row>
    <row r="19" spans="1:10" s="89" customFormat="1" ht="12.75">
      <c r="A19" s="109" t="s">
        <v>355</v>
      </c>
      <c r="B19" s="117"/>
      <c r="C19" s="136"/>
      <c r="D19" s="133" t="s">
        <v>6</v>
      </c>
      <c r="E19" s="91"/>
      <c r="F19" s="267"/>
      <c r="G19" s="268"/>
      <c r="H19" s="267"/>
      <c r="I19" s="268"/>
      <c r="J19" s="88"/>
    </row>
    <row r="20" spans="1:10" s="89" customFormat="1" ht="79.5">
      <c r="A20" s="115"/>
      <c r="B20" s="127"/>
      <c r="C20" s="134" t="s">
        <v>294</v>
      </c>
      <c r="D20" s="113">
        <v>6</v>
      </c>
      <c r="E20" s="91" t="s">
        <v>48</v>
      </c>
      <c r="F20" s="278">
        <v>0</v>
      </c>
      <c r="G20" s="268">
        <f aca="true" t="shared" si="2" ref="G20:G27">F20*D20</f>
        <v>0</v>
      </c>
      <c r="H20" s="278">
        <v>0</v>
      </c>
      <c r="I20" s="268">
        <f aca="true" t="shared" si="3" ref="I20:I29">H20*D20</f>
        <v>0</v>
      </c>
      <c r="J20" s="138"/>
    </row>
    <row r="21" spans="1:10" s="89" customFormat="1" ht="12.75">
      <c r="A21" s="112"/>
      <c r="B21" s="110"/>
      <c r="C21" s="95" t="s">
        <v>296</v>
      </c>
      <c r="D21" s="113">
        <v>6</v>
      </c>
      <c r="E21" s="80" t="s">
        <v>20</v>
      </c>
      <c r="F21" s="278">
        <v>0</v>
      </c>
      <c r="G21" s="268">
        <f t="shared" si="2"/>
        <v>0</v>
      </c>
      <c r="H21" s="278">
        <v>0</v>
      </c>
      <c r="I21" s="268">
        <f t="shared" si="3"/>
        <v>0</v>
      </c>
      <c r="J21" s="88"/>
    </row>
    <row r="22" spans="1:10" s="89" customFormat="1" ht="24">
      <c r="A22" s="112"/>
      <c r="B22" s="110"/>
      <c r="C22" s="136" t="s">
        <v>173</v>
      </c>
      <c r="D22" s="180">
        <v>214</v>
      </c>
      <c r="E22" s="162" t="s">
        <v>24</v>
      </c>
      <c r="F22" s="278">
        <v>0</v>
      </c>
      <c r="G22" s="268">
        <f t="shared" si="2"/>
        <v>0</v>
      </c>
      <c r="H22" s="278">
        <v>0</v>
      </c>
      <c r="I22" s="268">
        <f t="shared" si="3"/>
        <v>0</v>
      </c>
      <c r="J22" s="164"/>
    </row>
    <row r="23" spans="1:10" s="89" customFormat="1" ht="12.75">
      <c r="A23" s="112"/>
      <c r="B23" s="110"/>
      <c r="C23" s="136" t="s">
        <v>356</v>
      </c>
      <c r="D23" s="180">
        <v>5</v>
      </c>
      <c r="E23" s="162" t="s">
        <v>20</v>
      </c>
      <c r="F23" s="278">
        <v>0</v>
      </c>
      <c r="G23" s="268">
        <f t="shared" si="2"/>
        <v>0</v>
      </c>
      <c r="H23" s="278">
        <v>0</v>
      </c>
      <c r="I23" s="268">
        <f t="shared" si="3"/>
        <v>0</v>
      </c>
      <c r="J23" s="164"/>
    </row>
    <row r="24" spans="1:10" s="89" customFormat="1" ht="12.75">
      <c r="A24" s="112"/>
      <c r="B24" s="110"/>
      <c r="C24" s="136" t="s">
        <v>357</v>
      </c>
      <c r="D24" s="180">
        <v>450</v>
      </c>
      <c r="E24" s="162" t="s">
        <v>24</v>
      </c>
      <c r="F24" s="278">
        <v>0</v>
      </c>
      <c r="G24" s="268">
        <f t="shared" si="2"/>
        <v>0</v>
      </c>
      <c r="H24" s="278">
        <v>0</v>
      </c>
      <c r="I24" s="268">
        <f t="shared" si="3"/>
        <v>0</v>
      </c>
      <c r="J24" s="164"/>
    </row>
    <row r="25" spans="1:10" s="89" customFormat="1" ht="12.75">
      <c r="A25" s="112"/>
      <c r="B25" s="110"/>
      <c r="C25" s="136" t="s">
        <v>358</v>
      </c>
      <c r="D25" s="180">
        <v>300</v>
      </c>
      <c r="E25" s="162" t="s">
        <v>24</v>
      </c>
      <c r="F25" s="278">
        <v>0</v>
      </c>
      <c r="G25" s="268">
        <f t="shared" si="2"/>
        <v>0</v>
      </c>
      <c r="H25" s="278">
        <v>0</v>
      </c>
      <c r="I25" s="268">
        <f t="shared" si="3"/>
        <v>0</v>
      </c>
      <c r="J25" s="164"/>
    </row>
    <row r="26" spans="1:10" s="89" customFormat="1" ht="12.75">
      <c r="A26" s="112"/>
      <c r="B26" s="110"/>
      <c r="C26" s="136" t="s">
        <v>359</v>
      </c>
      <c r="D26" s="180">
        <v>5</v>
      </c>
      <c r="E26" s="162" t="s">
        <v>20</v>
      </c>
      <c r="F26" s="267"/>
      <c r="G26" s="268"/>
      <c r="H26" s="278">
        <v>0</v>
      </c>
      <c r="I26" s="268">
        <f t="shared" si="3"/>
        <v>0</v>
      </c>
      <c r="J26" s="164"/>
    </row>
    <row r="27" spans="1:10" s="89" customFormat="1" ht="12.75">
      <c r="A27" s="85"/>
      <c r="B27" s="92"/>
      <c r="C27" s="95" t="s">
        <v>39</v>
      </c>
      <c r="D27" s="113">
        <v>1</v>
      </c>
      <c r="E27" s="80" t="s">
        <v>20</v>
      </c>
      <c r="F27" s="278">
        <v>0</v>
      </c>
      <c r="G27" s="268">
        <f t="shared" si="2"/>
        <v>0</v>
      </c>
      <c r="H27" s="278">
        <v>0</v>
      </c>
      <c r="I27" s="268">
        <f t="shared" si="3"/>
        <v>0</v>
      </c>
      <c r="J27" s="88"/>
    </row>
    <row r="28" spans="1:10" s="89" customFormat="1" ht="12.75">
      <c r="A28" s="85"/>
      <c r="B28" s="140"/>
      <c r="C28" s="136" t="s">
        <v>40</v>
      </c>
      <c r="D28" s="113">
        <v>1</v>
      </c>
      <c r="E28" s="80" t="s">
        <v>20</v>
      </c>
      <c r="F28" s="267"/>
      <c r="G28" s="268"/>
      <c r="H28" s="278">
        <v>0</v>
      </c>
      <c r="I28" s="268">
        <f t="shared" si="3"/>
        <v>0</v>
      </c>
      <c r="J28" s="88"/>
    </row>
    <row r="29" spans="1:10" s="89" customFormat="1" ht="12.75">
      <c r="A29" s="85"/>
      <c r="B29" s="141"/>
      <c r="C29" s="136" t="s">
        <v>47</v>
      </c>
      <c r="D29" s="113">
        <v>16</v>
      </c>
      <c r="E29" s="80" t="s">
        <v>42</v>
      </c>
      <c r="F29" s="267"/>
      <c r="G29" s="268"/>
      <c r="H29" s="278">
        <v>0</v>
      </c>
      <c r="I29" s="268">
        <f t="shared" si="3"/>
        <v>0</v>
      </c>
      <c r="J29" s="88"/>
    </row>
    <row r="30" spans="1:10" ht="12.75">
      <c r="A30" s="112"/>
      <c r="B30" s="110"/>
      <c r="C30" s="110"/>
      <c r="D30" s="111">
        <v>0</v>
      </c>
      <c r="E30" s="110"/>
      <c r="F30" s="270"/>
      <c r="G30" s="271"/>
      <c r="H30" s="270"/>
      <c r="I30" s="271"/>
      <c r="J30" s="88"/>
    </row>
    <row r="31" spans="1:10" ht="12.75">
      <c r="A31" s="117" t="s">
        <v>27</v>
      </c>
      <c r="B31" s="82"/>
      <c r="C31" s="95"/>
      <c r="D31" s="111">
        <v>0</v>
      </c>
      <c r="E31" s="91"/>
      <c r="F31" s="270"/>
      <c r="G31" s="271"/>
      <c r="H31" s="270"/>
      <c r="I31" s="271"/>
      <c r="J31" s="88"/>
    </row>
    <row r="32" spans="1:10" ht="12.75">
      <c r="A32" s="115"/>
      <c r="B32" s="86"/>
      <c r="C32" s="9" t="s">
        <v>14</v>
      </c>
      <c r="D32" s="113">
        <v>1</v>
      </c>
      <c r="E32" s="91" t="s">
        <v>20</v>
      </c>
      <c r="F32" s="267"/>
      <c r="G32" s="268"/>
      <c r="H32" s="278">
        <v>0</v>
      </c>
      <c r="I32" s="268">
        <f aca="true" t="shared" si="4" ref="I32:I35">H32*D32</f>
        <v>0</v>
      </c>
      <c r="J32" s="88"/>
    </row>
    <row r="33" spans="1:10" ht="12.75">
      <c r="A33" s="115"/>
      <c r="B33" s="86"/>
      <c r="C33" s="9" t="s">
        <v>25</v>
      </c>
      <c r="D33" s="113">
        <v>1</v>
      </c>
      <c r="E33" s="91" t="s">
        <v>20</v>
      </c>
      <c r="F33" s="267"/>
      <c r="G33" s="268"/>
      <c r="H33" s="278">
        <v>0</v>
      </c>
      <c r="I33" s="268">
        <f t="shared" si="4"/>
        <v>0</v>
      </c>
      <c r="J33" s="88"/>
    </row>
    <row r="34" spans="1:10" ht="12.75">
      <c r="A34" s="115"/>
      <c r="B34" s="86"/>
      <c r="C34" s="9" t="s">
        <v>15</v>
      </c>
      <c r="D34" s="118">
        <v>0.03</v>
      </c>
      <c r="E34" s="91"/>
      <c r="F34" s="277">
        <f>SUM(G8:G33)</f>
        <v>0</v>
      </c>
      <c r="G34" s="268">
        <f aca="true" t="shared" si="5" ref="G34:G35">F34*D34</f>
        <v>0</v>
      </c>
      <c r="H34" s="277">
        <f>SUM(I8:I33)</f>
        <v>0</v>
      </c>
      <c r="I34" s="268">
        <f t="shared" si="4"/>
        <v>0</v>
      </c>
      <c r="J34" s="88"/>
    </row>
    <row r="35" spans="1:10" ht="12.75">
      <c r="A35" s="115"/>
      <c r="B35" s="86"/>
      <c r="C35" s="9" t="s">
        <v>16</v>
      </c>
      <c r="D35" s="118">
        <v>0.02</v>
      </c>
      <c r="E35" s="91"/>
      <c r="F35" s="277">
        <f>SUM(G7:G32)</f>
        <v>0</v>
      </c>
      <c r="G35" s="268">
        <f t="shared" si="5"/>
        <v>0</v>
      </c>
      <c r="H35" s="277">
        <f>SUM(I7:I32)</f>
        <v>0</v>
      </c>
      <c r="I35" s="268">
        <f t="shared" si="4"/>
        <v>0</v>
      </c>
      <c r="J35" s="88"/>
    </row>
    <row r="36" spans="1:10" ht="12.75">
      <c r="A36" s="119"/>
      <c r="B36" s="119"/>
      <c r="C36" s="119"/>
      <c r="D36" s="120">
        <v>0</v>
      </c>
      <c r="E36" s="119"/>
      <c r="F36" s="272"/>
      <c r="G36" s="105"/>
      <c r="H36" s="105"/>
      <c r="I36" s="105"/>
      <c r="J36" s="88"/>
    </row>
    <row r="37" spans="1:10" ht="12.75">
      <c r="A37" s="91"/>
      <c r="B37" s="91"/>
      <c r="C37" s="91"/>
      <c r="D37" s="121" t="s">
        <v>19</v>
      </c>
      <c r="E37" s="91"/>
      <c r="F37" s="87"/>
      <c r="G37" s="88"/>
      <c r="H37" s="88"/>
      <c r="I37" s="88"/>
      <c r="J37" s="88"/>
    </row>
    <row r="38" spans="1:10" ht="12.75">
      <c r="A38" s="91"/>
      <c r="B38" s="81" t="s">
        <v>21</v>
      </c>
      <c r="C38" s="91"/>
      <c r="D38" s="121" t="s">
        <v>19</v>
      </c>
      <c r="E38" s="91"/>
      <c r="F38" s="122" t="s">
        <v>9</v>
      </c>
      <c r="G38" s="2">
        <f>SUM(G6:G37)</f>
        <v>0</v>
      </c>
      <c r="H38" s="122"/>
      <c r="I38" s="122"/>
      <c r="J38" s="122"/>
    </row>
    <row r="39" spans="1:10" ht="12.75">
      <c r="A39" s="91"/>
      <c r="B39" s="90"/>
      <c r="C39" s="123"/>
      <c r="D39" s="121" t="s">
        <v>19</v>
      </c>
      <c r="E39" s="91"/>
      <c r="F39" s="122" t="s">
        <v>10</v>
      </c>
      <c r="G39" s="2">
        <f>SUM(I6:I37)</f>
        <v>0</v>
      </c>
      <c r="H39" s="87"/>
      <c r="I39" s="3"/>
      <c r="J39" s="3"/>
    </row>
    <row r="40" spans="1:10" ht="12.75">
      <c r="A40" s="124"/>
      <c r="B40" s="124"/>
      <c r="C40" s="124"/>
      <c r="D40" s="121" t="s">
        <v>19</v>
      </c>
      <c r="E40" s="4"/>
      <c r="F40" s="4"/>
      <c r="G40" s="4"/>
      <c r="H40" s="124"/>
      <c r="I40" s="124"/>
      <c r="J40" s="124"/>
    </row>
    <row r="41" spans="1:10" ht="18">
      <c r="A41" s="125"/>
      <c r="B41" s="5"/>
      <c r="C41" s="5" t="s">
        <v>22</v>
      </c>
      <c r="D41" s="6" t="s">
        <v>19</v>
      </c>
      <c r="E41" s="7"/>
      <c r="F41" s="283">
        <f>SUM(G38:G40)</f>
        <v>0</v>
      </c>
      <c r="G41" s="283"/>
      <c r="H41" s="125"/>
      <c r="I41" s="125"/>
      <c r="J41" s="125"/>
    </row>
    <row r="42" spans="1:10" ht="12.75">
      <c r="A42" s="124"/>
      <c r="B42" s="81"/>
      <c r="C42" s="81"/>
      <c r="D42" s="8" t="s">
        <v>19</v>
      </c>
      <c r="E42" s="3"/>
      <c r="F42" s="3"/>
      <c r="G42" s="3"/>
      <c r="H42" s="124"/>
      <c r="I42" s="124"/>
      <c r="J42" s="124"/>
    </row>
    <row r="43" spans="1:10" ht="13.5" thickBot="1">
      <c r="A43" s="126"/>
      <c r="B43" s="126"/>
      <c r="C43" s="126"/>
      <c r="D43" s="126" t="s">
        <v>19</v>
      </c>
      <c r="E43" s="126"/>
      <c r="F43" s="126"/>
      <c r="G43" s="126"/>
      <c r="H43" s="126"/>
      <c r="I43" s="126"/>
      <c r="J43" s="124"/>
    </row>
    <row r="44" spans="1:10" ht="12.75">
      <c r="A44" s="130"/>
      <c r="B44" s="130"/>
      <c r="C44" s="130"/>
      <c r="D44" s="130"/>
      <c r="E44" s="130"/>
      <c r="F44" s="130"/>
      <c r="G44" s="130"/>
      <c r="H44" s="130"/>
      <c r="I44" s="130"/>
      <c r="J44" s="130"/>
    </row>
    <row r="45" spans="1:10" ht="12.75">
      <c r="A45" s="130"/>
      <c r="B45" s="130"/>
      <c r="C45" s="130"/>
      <c r="D45" s="130"/>
      <c r="E45" s="130"/>
      <c r="F45" s="130"/>
      <c r="G45" s="130"/>
      <c r="H45" s="130"/>
      <c r="I45" s="130"/>
      <c r="J45" s="130"/>
    </row>
    <row r="46" spans="2:3" ht="12.75">
      <c r="B46" s="131" t="s">
        <v>23</v>
      </c>
      <c r="C46" s="89" t="s">
        <v>295</v>
      </c>
    </row>
    <row r="47" spans="2:3" ht="12.75">
      <c r="B47" s="132"/>
      <c r="C47" s="135"/>
    </row>
    <row r="48" spans="2:3" ht="12.75">
      <c r="B48" s="132"/>
      <c r="C48" s="135"/>
    </row>
    <row r="49" spans="2:3" ht="12.75">
      <c r="B49" s="131"/>
      <c r="C49" s="135"/>
    </row>
    <row r="56" spans="1:10" s="93" customFormat="1" ht="12.75">
      <c r="A56" s="89"/>
      <c r="B56" s="89"/>
      <c r="C56" s="89"/>
      <c r="D56" s="89"/>
      <c r="E56" s="89"/>
      <c r="F56" s="89"/>
      <c r="G56" s="89"/>
      <c r="H56" s="89"/>
      <c r="I56" s="89"/>
      <c r="J56" s="89"/>
    </row>
    <row r="57" spans="1:10" s="93" customFormat="1" ht="12.75">
      <c r="A57" s="89"/>
      <c r="B57" s="89"/>
      <c r="C57" s="89"/>
      <c r="D57" s="89"/>
      <c r="E57" s="89"/>
      <c r="F57" s="89"/>
      <c r="G57" s="89"/>
      <c r="H57" s="89"/>
      <c r="I57" s="89"/>
      <c r="J57" s="89"/>
    </row>
    <row r="58" spans="1:10" s="93" customFormat="1" ht="12.75">
      <c r="A58" s="89"/>
      <c r="B58" s="89"/>
      <c r="C58" s="89"/>
      <c r="D58" s="89"/>
      <c r="E58" s="89"/>
      <c r="F58" s="89"/>
      <c r="G58" s="89"/>
      <c r="H58" s="89"/>
      <c r="I58" s="89"/>
      <c r="J58" s="89"/>
    </row>
    <row r="59" spans="1:10" s="93" customFormat="1" ht="12.75">
      <c r="A59" s="89"/>
      <c r="B59" s="89"/>
      <c r="C59" s="89"/>
      <c r="D59" s="89"/>
      <c r="E59" s="89"/>
      <c r="F59" s="89"/>
      <c r="G59" s="89"/>
      <c r="H59" s="89"/>
      <c r="I59" s="89"/>
      <c r="J59" s="89"/>
    </row>
    <row r="60" spans="1:10" s="93" customFormat="1" ht="12.75">
      <c r="A60" s="89"/>
      <c r="B60" s="89"/>
      <c r="C60" s="89"/>
      <c r="D60" s="89"/>
      <c r="E60" s="89"/>
      <c r="F60" s="89"/>
      <c r="G60" s="89"/>
      <c r="H60" s="89"/>
      <c r="I60" s="89"/>
      <c r="J60" s="89"/>
    </row>
    <row r="61" spans="1:10" s="93" customFormat="1" ht="12.75">
      <c r="A61" s="89"/>
      <c r="B61" s="89"/>
      <c r="C61" s="89"/>
      <c r="D61" s="89"/>
      <c r="E61" s="89"/>
      <c r="F61" s="89"/>
      <c r="G61" s="89"/>
      <c r="H61" s="89"/>
      <c r="I61" s="89"/>
      <c r="J61" s="89"/>
    </row>
    <row r="62" spans="1:10" s="93" customFormat="1" ht="12.75">
      <c r="A62" s="89"/>
      <c r="B62" s="89"/>
      <c r="C62" s="89"/>
      <c r="D62" s="89"/>
      <c r="E62" s="89"/>
      <c r="F62" s="89"/>
      <c r="G62" s="89"/>
      <c r="H62" s="89"/>
      <c r="I62" s="89"/>
      <c r="J62" s="89"/>
    </row>
    <row r="63" spans="1:10" s="93" customFormat="1" ht="12.75">
      <c r="A63" s="89"/>
      <c r="B63" s="89"/>
      <c r="C63" s="89"/>
      <c r="D63" s="89"/>
      <c r="E63" s="89"/>
      <c r="F63" s="89"/>
      <c r="G63" s="89"/>
      <c r="H63" s="89"/>
      <c r="I63" s="89"/>
      <c r="J63" s="89"/>
    </row>
    <row r="64" spans="1:10" s="93" customFormat="1" ht="12.75">
      <c r="A64" s="89"/>
      <c r="B64" s="89"/>
      <c r="C64" s="89"/>
      <c r="D64" s="89"/>
      <c r="E64" s="89"/>
      <c r="F64" s="89"/>
      <c r="G64" s="89"/>
      <c r="H64" s="89"/>
      <c r="I64" s="89"/>
      <c r="J64" s="89"/>
    </row>
    <row r="65" spans="1:10" s="93" customFormat="1" ht="12.75">
      <c r="A65" s="89"/>
      <c r="B65" s="89"/>
      <c r="C65" s="89"/>
      <c r="D65" s="89"/>
      <c r="E65" s="89"/>
      <c r="F65" s="89"/>
      <c r="G65" s="89"/>
      <c r="H65" s="89"/>
      <c r="I65" s="89"/>
      <c r="J65" s="89"/>
    </row>
    <row r="66" spans="1:10" s="93" customFormat="1" ht="12.75">
      <c r="A66" s="89"/>
      <c r="B66" s="89"/>
      <c r="C66" s="89"/>
      <c r="D66" s="89"/>
      <c r="E66" s="89"/>
      <c r="F66" s="89"/>
      <c r="G66" s="89"/>
      <c r="H66" s="89"/>
      <c r="I66" s="89"/>
      <c r="J66" s="89"/>
    </row>
    <row r="67" spans="1:10" s="93" customFormat="1" ht="12.75">
      <c r="A67" s="89"/>
      <c r="B67" s="89"/>
      <c r="C67" s="89"/>
      <c r="D67" s="89"/>
      <c r="E67" s="89"/>
      <c r="F67" s="89"/>
      <c r="G67" s="89"/>
      <c r="H67" s="89"/>
      <c r="I67" s="89"/>
      <c r="J67" s="89"/>
    </row>
    <row r="68" spans="1:10" s="93" customFormat="1" ht="12.75">
      <c r="A68" s="89"/>
      <c r="B68" s="89"/>
      <c r="C68" s="89"/>
      <c r="D68" s="89"/>
      <c r="E68" s="89"/>
      <c r="F68" s="89"/>
      <c r="G68" s="89"/>
      <c r="H68" s="89"/>
      <c r="I68" s="89"/>
      <c r="J68" s="89"/>
    </row>
    <row r="69" spans="1:10" s="93" customFormat="1" ht="12.75">
      <c r="A69" s="89"/>
      <c r="B69" s="89"/>
      <c r="C69" s="89"/>
      <c r="D69" s="89"/>
      <c r="E69" s="89"/>
      <c r="F69" s="89"/>
      <c r="G69" s="89"/>
      <c r="H69" s="89"/>
      <c r="I69" s="89"/>
      <c r="J69" s="89"/>
    </row>
    <row r="70" spans="1:10" s="93" customFormat="1" ht="12.75">
      <c r="A70" s="89"/>
      <c r="B70" s="89"/>
      <c r="C70" s="89"/>
      <c r="D70" s="89"/>
      <c r="E70" s="89"/>
      <c r="F70" s="89"/>
      <c r="G70" s="89"/>
      <c r="H70" s="89"/>
      <c r="I70" s="89"/>
      <c r="J70" s="89"/>
    </row>
    <row r="71" spans="1:10" s="93" customFormat="1" ht="12.75">
      <c r="A71" s="89"/>
      <c r="B71" s="89"/>
      <c r="C71" s="89"/>
      <c r="D71" s="89"/>
      <c r="E71" s="89"/>
      <c r="F71" s="89"/>
      <c r="G71" s="89"/>
      <c r="H71" s="89"/>
      <c r="I71" s="89"/>
      <c r="J71" s="89"/>
    </row>
    <row r="72" spans="1:10" s="93" customFormat="1" ht="12.75">
      <c r="A72" s="89"/>
      <c r="B72" s="89"/>
      <c r="C72" s="89"/>
      <c r="D72" s="89"/>
      <c r="E72" s="89"/>
      <c r="F72" s="89"/>
      <c r="G72" s="89"/>
      <c r="H72" s="89"/>
      <c r="I72" s="89"/>
      <c r="J72" s="89"/>
    </row>
    <row r="73" spans="1:10" s="93" customFormat="1" ht="12.75">
      <c r="A73" s="89"/>
      <c r="B73" s="89"/>
      <c r="C73" s="89"/>
      <c r="D73" s="89"/>
      <c r="E73" s="89"/>
      <c r="F73" s="89"/>
      <c r="G73" s="89"/>
      <c r="H73" s="89"/>
      <c r="I73" s="89"/>
      <c r="J73" s="89"/>
    </row>
    <row r="74" spans="1:10" s="93" customFormat="1" ht="12.75">
      <c r="A74" s="89"/>
      <c r="B74" s="89"/>
      <c r="C74" s="89"/>
      <c r="D74" s="89"/>
      <c r="E74" s="89"/>
      <c r="F74" s="89"/>
      <c r="G74" s="89"/>
      <c r="H74" s="89"/>
      <c r="I74" s="89"/>
      <c r="J74" s="89"/>
    </row>
    <row r="75" spans="1:10" s="93" customFormat="1" ht="12.75">
      <c r="A75" s="89"/>
      <c r="B75" s="89"/>
      <c r="C75" s="89"/>
      <c r="D75" s="89"/>
      <c r="E75" s="89"/>
      <c r="F75" s="89"/>
      <c r="G75" s="89"/>
      <c r="H75" s="89"/>
      <c r="I75" s="89"/>
      <c r="J75" s="89"/>
    </row>
    <row r="76" spans="1:10" s="93" customFormat="1" ht="12.75">
      <c r="A76" s="89"/>
      <c r="B76" s="89"/>
      <c r="C76" s="89"/>
      <c r="D76" s="89"/>
      <c r="E76" s="89"/>
      <c r="F76" s="89"/>
      <c r="G76" s="89"/>
      <c r="H76" s="89"/>
      <c r="I76" s="89"/>
      <c r="J76" s="89"/>
    </row>
    <row r="77" spans="1:10" s="93" customFormat="1" ht="12.75">
      <c r="A77" s="89"/>
      <c r="B77" s="89"/>
      <c r="C77" s="89"/>
      <c r="D77" s="89"/>
      <c r="E77" s="89"/>
      <c r="F77" s="89"/>
      <c r="G77" s="89"/>
      <c r="H77" s="89"/>
      <c r="I77" s="89"/>
      <c r="J77" s="89"/>
    </row>
    <row r="78" spans="1:10" s="93" customFormat="1" ht="12.75">
      <c r="A78" s="89"/>
      <c r="B78" s="89"/>
      <c r="C78" s="89"/>
      <c r="D78" s="89"/>
      <c r="E78" s="89"/>
      <c r="F78" s="89"/>
      <c r="G78" s="89"/>
      <c r="H78" s="89"/>
      <c r="I78" s="89"/>
      <c r="J78" s="89"/>
    </row>
    <row r="79" spans="1:10" s="93" customFormat="1" ht="12.75">
      <c r="A79" s="89"/>
      <c r="B79" s="89"/>
      <c r="C79" s="89"/>
      <c r="D79" s="89"/>
      <c r="E79" s="89"/>
      <c r="F79" s="89"/>
      <c r="G79" s="89"/>
      <c r="H79" s="89"/>
      <c r="I79" s="89"/>
      <c r="J79" s="89"/>
    </row>
    <row r="80" spans="1:10" s="93" customFormat="1" ht="12.75">
      <c r="A80" s="89"/>
      <c r="B80" s="89"/>
      <c r="C80" s="89"/>
      <c r="D80" s="89"/>
      <c r="E80" s="89"/>
      <c r="F80" s="89"/>
      <c r="G80" s="89"/>
      <c r="H80" s="89"/>
      <c r="I80" s="89"/>
      <c r="J80" s="89"/>
    </row>
    <row r="81" spans="1:10" s="93" customFormat="1" ht="12.75">
      <c r="A81" s="89"/>
      <c r="B81" s="89"/>
      <c r="C81" s="89"/>
      <c r="D81" s="89"/>
      <c r="E81" s="89"/>
      <c r="F81" s="89"/>
      <c r="G81" s="89"/>
      <c r="H81" s="89"/>
      <c r="I81" s="89"/>
      <c r="J81" s="89"/>
    </row>
    <row r="82" spans="1:10" s="93" customFormat="1" ht="12.75">
      <c r="A82" s="89"/>
      <c r="B82" s="89"/>
      <c r="C82" s="89"/>
      <c r="D82" s="89"/>
      <c r="E82" s="89"/>
      <c r="F82" s="89"/>
      <c r="G82" s="89"/>
      <c r="H82" s="89"/>
      <c r="I82" s="89"/>
      <c r="J82" s="89"/>
    </row>
    <row r="83" spans="1:10" s="93" customFormat="1" ht="12.75">
      <c r="A83" s="89"/>
      <c r="B83" s="89"/>
      <c r="C83" s="89"/>
      <c r="D83" s="89"/>
      <c r="E83" s="89"/>
      <c r="F83" s="89"/>
      <c r="G83" s="89"/>
      <c r="H83" s="89"/>
      <c r="I83" s="89"/>
      <c r="J83" s="89"/>
    </row>
    <row r="84" spans="1:10" s="93" customFormat="1" ht="12.75">
      <c r="A84" s="89"/>
      <c r="B84" s="89"/>
      <c r="C84" s="89"/>
      <c r="D84" s="89"/>
      <c r="E84" s="89"/>
      <c r="F84" s="89"/>
      <c r="G84" s="89"/>
      <c r="H84" s="89"/>
      <c r="I84" s="89"/>
      <c r="J84" s="89"/>
    </row>
    <row r="85" spans="1:10" s="93" customFormat="1" ht="12.75">
      <c r="A85" s="89"/>
      <c r="B85" s="89"/>
      <c r="C85" s="89"/>
      <c r="D85" s="89"/>
      <c r="E85" s="89"/>
      <c r="F85" s="89"/>
      <c r="G85" s="89"/>
      <c r="H85" s="89"/>
      <c r="I85" s="89"/>
      <c r="J85" s="89"/>
    </row>
    <row r="86" spans="1:10" s="93" customFormat="1" ht="12.75">
      <c r="A86" s="89"/>
      <c r="B86" s="89"/>
      <c r="C86" s="89"/>
      <c r="D86" s="89"/>
      <c r="E86" s="89"/>
      <c r="F86" s="89"/>
      <c r="G86" s="89"/>
      <c r="H86" s="89"/>
      <c r="I86" s="89"/>
      <c r="J86" s="89"/>
    </row>
    <row r="87" spans="1:10" s="93" customFormat="1" ht="12.75">
      <c r="A87" s="89"/>
      <c r="B87" s="89"/>
      <c r="C87" s="89"/>
      <c r="D87" s="89"/>
      <c r="E87" s="89"/>
      <c r="F87" s="89"/>
      <c r="G87" s="89"/>
      <c r="H87" s="89"/>
      <c r="I87" s="89"/>
      <c r="J87" s="89"/>
    </row>
    <row r="88" spans="1:10" s="93" customFormat="1" ht="12.75">
      <c r="A88" s="89"/>
      <c r="B88" s="89"/>
      <c r="C88" s="89"/>
      <c r="D88" s="89"/>
      <c r="E88" s="89"/>
      <c r="F88" s="89"/>
      <c r="G88" s="89"/>
      <c r="H88" s="89"/>
      <c r="I88" s="89"/>
      <c r="J88" s="89"/>
    </row>
    <row r="89" spans="1:10" s="93" customFormat="1" ht="12.75">
      <c r="A89" s="89"/>
      <c r="B89" s="89"/>
      <c r="C89" s="89"/>
      <c r="D89" s="89"/>
      <c r="E89" s="89"/>
      <c r="F89" s="89"/>
      <c r="G89" s="89"/>
      <c r="H89" s="89"/>
      <c r="I89" s="89"/>
      <c r="J89" s="89"/>
    </row>
    <row r="90" spans="1:10" s="93" customFormat="1" ht="12.75">
      <c r="A90" s="89"/>
      <c r="B90" s="89"/>
      <c r="C90" s="89"/>
      <c r="D90" s="89"/>
      <c r="E90" s="89"/>
      <c r="F90" s="89"/>
      <c r="G90" s="89"/>
      <c r="H90" s="89"/>
      <c r="I90" s="89"/>
      <c r="J90" s="89"/>
    </row>
    <row r="91" spans="1:10" s="93" customFormat="1" ht="12.75">
      <c r="A91" s="89"/>
      <c r="B91" s="89"/>
      <c r="C91" s="89"/>
      <c r="D91" s="89"/>
      <c r="E91" s="89"/>
      <c r="F91" s="89"/>
      <c r="G91" s="89"/>
      <c r="H91" s="89"/>
      <c r="I91" s="89"/>
      <c r="J91" s="89"/>
    </row>
    <row r="92" spans="1:10" s="93" customFormat="1" ht="12.75">
      <c r="A92" s="89"/>
      <c r="B92" s="89"/>
      <c r="C92" s="89"/>
      <c r="D92" s="89"/>
      <c r="E92" s="89"/>
      <c r="F92" s="89"/>
      <c r="G92" s="89"/>
      <c r="H92" s="89"/>
      <c r="I92" s="89"/>
      <c r="J92" s="89"/>
    </row>
    <row r="93" spans="1:10" s="93" customFormat="1" ht="12.75">
      <c r="A93" s="89"/>
      <c r="B93" s="89"/>
      <c r="C93" s="89"/>
      <c r="D93" s="89"/>
      <c r="E93" s="89"/>
      <c r="F93" s="89"/>
      <c r="G93" s="89"/>
      <c r="H93" s="89"/>
      <c r="I93" s="89"/>
      <c r="J93" s="89"/>
    </row>
    <row r="94" spans="1:10" s="93" customFormat="1" ht="12.75">
      <c r="A94" s="89"/>
      <c r="B94" s="89"/>
      <c r="C94" s="89"/>
      <c r="D94" s="89"/>
      <c r="E94" s="89"/>
      <c r="F94" s="89"/>
      <c r="G94" s="89"/>
      <c r="H94" s="89"/>
      <c r="I94" s="89"/>
      <c r="J94" s="89"/>
    </row>
    <row r="95" spans="1:10" s="93" customFormat="1" ht="12.75">
      <c r="A95" s="89"/>
      <c r="B95" s="89"/>
      <c r="C95" s="89"/>
      <c r="D95" s="89"/>
      <c r="E95" s="89"/>
      <c r="F95" s="89"/>
      <c r="G95" s="89"/>
      <c r="H95" s="89"/>
      <c r="I95" s="89"/>
      <c r="J95" s="89"/>
    </row>
    <row r="96" spans="1:10" s="93" customFormat="1" ht="12.75">
      <c r="A96" s="89"/>
      <c r="B96" s="89"/>
      <c r="C96" s="89"/>
      <c r="D96" s="89"/>
      <c r="E96" s="89"/>
      <c r="F96" s="89"/>
      <c r="G96" s="89"/>
      <c r="H96" s="89"/>
      <c r="I96" s="89"/>
      <c r="J96" s="89"/>
    </row>
    <row r="97" spans="1:10" s="93" customFormat="1" ht="12.75">
      <c r="A97" s="89"/>
      <c r="B97" s="89"/>
      <c r="C97" s="89"/>
      <c r="D97" s="89"/>
      <c r="E97" s="89"/>
      <c r="F97" s="89"/>
      <c r="G97" s="89"/>
      <c r="H97" s="89"/>
      <c r="I97" s="89"/>
      <c r="J97" s="89"/>
    </row>
    <row r="98" spans="1:10" s="93" customFormat="1" ht="12.75">
      <c r="A98" s="89"/>
      <c r="B98" s="89"/>
      <c r="C98" s="89"/>
      <c r="D98" s="89"/>
      <c r="E98" s="89"/>
      <c r="F98" s="89"/>
      <c r="G98" s="89"/>
      <c r="H98" s="89"/>
      <c r="I98" s="89"/>
      <c r="J98" s="89"/>
    </row>
    <row r="99" spans="1:10" s="93" customFormat="1" ht="12.75">
      <c r="A99" s="89"/>
      <c r="B99" s="89"/>
      <c r="C99" s="89"/>
      <c r="D99" s="89"/>
      <c r="E99" s="89"/>
      <c r="F99" s="89"/>
      <c r="G99" s="89"/>
      <c r="H99" s="89"/>
      <c r="I99" s="89"/>
      <c r="J99" s="89"/>
    </row>
    <row r="100" spans="1:10" s="93" customFormat="1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1:10" s="93" customFormat="1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1:10" s="93" customFormat="1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s="93" customFormat="1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0" s="93" customFormat="1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1:10" s="93" customFormat="1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0" s="93" customFormat="1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0" s="93" customFormat="1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1:10" s="93" customFormat="1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1:10" s="93" customFormat="1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0" s="93" customFormat="1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1:10" s="93" customFormat="1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</row>
    <row r="112" spans="1:10" s="93" customFormat="1" ht="12.75">
      <c r="A112" s="89"/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1:10" s="93" customFormat="1" ht="12.75">
      <c r="A113" s="89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s="93" customFormat="1" ht="12.75">
      <c r="A114" s="89"/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s="93" customFormat="1" ht="12.75">
      <c r="A115" s="89"/>
      <c r="B115" s="89"/>
      <c r="C115" s="89"/>
      <c r="D115" s="89"/>
      <c r="E115" s="89"/>
      <c r="F115" s="89"/>
      <c r="G115" s="89"/>
      <c r="H115" s="89"/>
      <c r="I115" s="89"/>
      <c r="J115" s="89"/>
    </row>
    <row r="116" spans="1:10" s="93" customFormat="1" ht="12.75">
      <c r="A116" s="89"/>
      <c r="B116" s="89"/>
      <c r="C116" s="89"/>
      <c r="D116" s="89"/>
      <c r="E116" s="89"/>
      <c r="F116" s="89"/>
      <c r="G116" s="89"/>
      <c r="H116" s="89"/>
      <c r="I116" s="89"/>
      <c r="J116" s="89"/>
    </row>
    <row r="117" spans="1:10" s="93" customFormat="1" ht="12.75">
      <c r="A117" s="89"/>
      <c r="B117" s="89"/>
      <c r="C117" s="89"/>
      <c r="D117" s="89"/>
      <c r="E117" s="89"/>
      <c r="F117" s="89"/>
      <c r="G117" s="89"/>
      <c r="H117" s="89"/>
      <c r="I117" s="89"/>
      <c r="J117" s="89"/>
    </row>
    <row r="118" spans="1:10" s="93" customFormat="1" ht="12.75">
      <c r="A118" s="89"/>
      <c r="B118" s="89"/>
      <c r="C118" s="89"/>
      <c r="D118" s="89"/>
      <c r="E118" s="89"/>
      <c r="F118" s="89"/>
      <c r="G118" s="89"/>
      <c r="H118" s="89"/>
      <c r="I118" s="89"/>
      <c r="J118" s="89"/>
    </row>
    <row r="119" spans="1:10" s="93" customFormat="1" ht="12.75">
      <c r="A119" s="89"/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1:10" s="93" customFormat="1" ht="12.75">
      <c r="A120" s="89"/>
      <c r="B120" s="89"/>
      <c r="C120" s="89"/>
      <c r="D120" s="89"/>
      <c r="E120" s="89"/>
      <c r="F120" s="89"/>
      <c r="G120" s="89"/>
      <c r="H120" s="89"/>
      <c r="I120" s="89"/>
      <c r="J120" s="89"/>
    </row>
    <row r="121" spans="1:10" s="93" customFormat="1" ht="12.75">
      <c r="A121" s="89"/>
      <c r="B121" s="89"/>
      <c r="C121" s="89"/>
      <c r="D121" s="89"/>
      <c r="E121" s="89"/>
      <c r="F121" s="89"/>
      <c r="G121" s="89"/>
      <c r="H121" s="89"/>
      <c r="I121" s="89"/>
      <c r="J121" s="89"/>
    </row>
    <row r="122" spans="1:10" s="93" customFormat="1" ht="12.75">
      <c r="A122" s="89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s="93" customFormat="1" ht="12.75">
      <c r="A123" s="89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s="93" customFormat="1" ht="12.75">
      <c r="A124" s="89"/>
      <c r="B124" s="89"/>
      <c r="C124" s="89"/>
      <c r="D124" s="89"/>
      <c r="E124" s="89"/>
      <c r="F124" s="89"/>
      <c r="G124" s="89"/>
      <c r="H124" s="89"/>
      <c r="I124" s="89"/>
      <c r="J124" s="89"/>
    </row>
    <row r="125" spans="1:10" s="93" customFormat="1" ht="12.75">
      <c r="A125" s="89"/>
      <c r="B125" s="89"/>
      <c r="C125" s="89"/>
      <c r="D125" s="89"/>
      <c r="E125" s="89"/>
      <c r="F125" s="89"/>
      <c r="G125" s="89"/>
      <c r="H125" s="89"/>
      <c r="I125" s="89"/>
      <c r="J125" s="89"/>
    </row>
    <row r="126" spans="1:10" s="93" customFormat="1" ht="12.75">
      <c r="A126" s="89"/>
      <c r="B126" s="89"/>
      <c r="C126" s="89"/>
      <c r="D126" s="89"/>
      <c r="E126" s="89"/>
      <c r="F126" s="89"/>
      <c r="G126" s="89"/>
      <c r="H126" s="89"/>
      <c r="I126" s="89"/>
      <c r="J126" s="89"/>
    </row>
    <row r="127" spans="1:10" s="93" customFormat="1" ht="12.75">
      <c r="A127" s="89"/>
      <c r="B127" s="89"/>
      <c r="C127" s="89"/>
      <c r="D127" s="89"/>
      <c r="E127" s="89"/>
      <c r="F127" s="89"/>
      <c r="G127" s="89"/>
      <c r="H127" s="89"/>
      <c r="I127" s="89"/>
      <c r="J127" s="89"/>
    </row>
    <row r="128" spans="1:10" s="93" customFormat="1" ht="12.75">
      <c r="A128" s="89"/>
      <c r="B128" s="89"/>
      <c r="C128" s="89"/>
      <c r="D128" s="89"/>
      <c r="E128" s="89"/>
      <c r="F128" s="89"/>
      <c r="G128" s="89"/>
      <c r="H128" s="89"/>
      <c r="I128" s="89"/>
      <c r="J128" s="89"/>
    </row>
    <row r="129" spans="1:10" s="93" customFormat="1" ht="12.75">
      <c r="A129" s="89"/>
      <c r="B129" s="89"/>
      <c r="C129" s="89"/>
      <c r="D129" s="89"/>
      <c r="E129" s="89"/>
      <c r="F129" s="89"/>
      <c r="G129" s="89"/>
      <c r="H129" s="89"/>
      <c r="I129" s="89"/>
      <c r="J129" s="89"/>
    </row>
    <row r="130" spans="1:10" s="93" customFormat="1" ht="12.75">
      <c r="A130" s="89"/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1:10" s="93" customFormat="1" ht="12.75">
      <c r="A131" s="89"/>
      <c r="B131" s="89"/>
      <c r="C131" s="89"/>
      <c r="D131" s="89"/>
      <c r="E131" s="89"/>
      <c r="F131" s="89"/>
      <c r="G131" s="89"/>
      <c r="H131" s="89"/>
      <c r="I131" s="89"/>
      <c r="J131" s="89"/>
    </row>
    <row r="132" spans="1:10" s="93" customFormat="1" ht="12.75">
      <c r="A132" s="89"/>
      <c r="B132" s="89"/>
      <c r="C132" s="89"/>
      <c r="D132" s="89"/>
      <c r="E132" s="89"/>
      <c r="F132" s="89"/>
      <c r="G132" s="89"/>
      <c r="H132" s="89"/>
      <c r="I132" s="89"/>
      <c r="J132" s="89"/>
    </row>
    <row r="133" spans="1:10" s="93" customFormat="1" ht="12.75">
      <c r="A133" s="89"/>
      <c r="B133" s="89"/>
      <c r="C133" s="89"/>
      <c r="D133" s="89"/>
      <c r="E133" s="89"/>
      <c r="F133" s="89"/>
      <c r="G133" s="89"/>
      <c r="H133" s="89"/>
      <c r="I133" s="89"/>
      <c r="J133" s="89"/>
    </row>
    <row r="134" spans="1:10" s="93" customFormat="1" ht="12.75">
      <c r="A134" s="89"/>
      <c r="B134" s="89"/>
      <c r="C134" s="89"/>
      <c r="D134" s="89"/>
      <c r="E134" s="89"/>
      <c r="F134" s="89"/>
      <c r="G134" s="89"/>
      <c r="H134" s="89"/>
      <c r="I134" s="89"/>
      <c r="J134" s="89"/>
    </row>
    <row r="135" spans="1:10" s="93" customFormat="1" ht="12.75">
      <c r="A135" s="89"/>
      <c r="B135" s="89"/>
      <c r="C135" s="89"/>
      <c r="D135" s="89"/>
      <c r="E135" s="89"/>
      <c r="F135" s="89"/>
      <c r="G135" s="89"/>
      <c r="H135" s="89"/>
      <c r="I135" s="89"/>
      <c r="J135" s="89"/>
    </row>
    <row r="136" spans="1:10" s="93" customFormat="1" ht="12.75">
      <c r="A136" s="89"/>
      <c r="B136" s="89"/>
      <c r="C136" s="89"/>
      <c r="D136" s="89"/>
      <c r="E136" s="89"/>
      <c r="F136" s="89"/>
      <c r="G136" s="89"/>
      <c r="H136" s="89"/>
      <c r="I136" s="89"/>
      <c r="J136" s="89"/>
    </row>
    <row r="137" spans="1:10" s="93" customFormat="1" ht="12.75">
      <c r="A137" s="89"/>
      <c r="B137" s="89"/>
      <c r="C137" s="89"/>
      <c r="D137" s="89"/>
      <c r="E137" s="89"/>
      <c r="F137" s="89"/>
      <c r="G137" s="89"/>
      <c r="H137" s="89"/>
      <c r="I137" s="89"/>
      <c r="J137" s="89"/>
    </row>
    <row r="138" spans="1:10" s="93" customFormat="1" ht="12.75">
      <c r="A138" s="89"/>
      <c r="B138" s="89"/>
      <c r="C138" s="89"/>
      <c r="D138" s="89"/>
      <c r="E138" s="89"/>
      <c r="F138" s="89"/>
      <c r="G138" s="89"/>
      <c r="H138" s="89"/>
      <c r="I138" s="89"/>
      <c r="J138" s="89"/>
    </row>
    <row r="139" spans="1:10" s="93" customFormat="1" ht="12.75">
      <c r="A139" s="89"/>
      <c r="B139" s="89"/>
      <c r="C139" s="89"/>
      <c r="D139" s="89"/>
      <c r="E139" s="89"/>
      <c r="F139" s="89"/>
      <c r="G139" s="89"/>
      <c r="H139" s="89"/>
      <c r="I139" s="89"/>
      <c r="J139" s="89"/>
    </row>
    <row r="140" spans="1:10" s="93" customFormat="1" ht="12.75">
      <c r="A140" s="89"/>
      <c r="B140" s="89"/>
      <c r="C140" s="89"/>
      <c r="D140" s="89"/>
      <c r="E140" s="89"/>
      <c r="F140" s="89"/>
      <c r="G140" s="89"/>
      <c r="H140" s="89"/>
      <c r="I140" s="89"/>
      <c r="J140" s="89"/>
    </row>
    <row r="141" spans="1:10" s="93" customFormat="1" ht="12.75">
      <c r="A141" s="89"/>
      <c r="B141" s="89"/>
      <c r="C141" s="89"/>
      <c r="D141" s="89"/>
      <c r="E141" s="89"/>
      <c r="F141" s="89"/>
      <c r="G141" s="89"/>
      <c r="H141" s="89"/>
      <c r="I141" s="89"/>
      <c r="J141" s="89"/>
    </row>
    <row r="142" spans="1:10" s="93" customFormat="1" ht="12.75">
      <c r="A142" s="89"/>
      <c r="B142" s="89"/>
      <c r="C142" s="89"/>
      <c r="D142" s="89"/>
      <c r="E142" s="89"/>
      <c r="F142" s="89"/>
      <c r="G142" s="89"/>
      <c r="H142" s="89"/>
      <c r="I142" s="89"/>
      <c r="J142" s="89"/>
    </row>
    <row r="143" spans="1:10" s="93" customFormat="1" ht="12.75">
      <c r="A143" s="89"/>
      <c r="B143" s="89"/>
      <c r="C143" s="89"/>
      <c r="D143" s="89"/>
      <c r="E143" s="89"/>
      <c r="F143" s="89"/>
      <c r="G143" s="89"/>
      <c r="H143" s="89"/>
      <c r="I143" s="89"/>
      <c r="J143" s="89"/>
    </row>
    <row r="144" spans="1:10" s="93" customFormat="1" ht="12.75">
      <c r="A144" s="89"/>
      <c r="B144" s="89"/>
      <c r="C144" s="89"/>
      <c r="D144" s="89"/>
      <c r="E144" s="89"/>
      <c r="F144" s="89"/>
      <c r="G144" s="89"/>
      <c r="H144" s="89"/>
      <c r="I144" s="89"/>
      <c r="J144" s="89"/>
    </row>
    <row r="145" spans="1:10" s="93" customFormat="1" ht="12.75">
      <c r="A145" s="89"/>
      <c r="B145" s="89"/>
      <c r="C145" s="89"/>
      <c r="D145" s="89"/>
      <c r="E145" s="89"/>
      <c r="F145" s="89"/>
      <c r="G145" s="89"/>
      <c r="H145" s="89"/>
      <c r="I145" s="89"/>
      <c r="J145" s="89"/>
    </row>
    <row r="146" spans="1:10" s="93" customFormat="1" ht="12.75">
      <c r="A146" s="89"/>
      <c r="B146" s="89"/>
      <c r="C146" s="89"/>
      <c r="D146" s="89"/>
      <c r="E146" s="89"/>
      <c r="F146" s="89"/>
      <c r="G146" s="89"/>
      <c r="H146" s="89"/>
      <c r="I146" s="89"/>
      <c r="J146" s="89"/>
    </row>
    <row r="147" spans="1:10" s="93" customFormat="1" ht="12.75">
      <c r="A147" s="89"/>
      <c r="B147" s="89"/>
      <c r="C147" s="89"/>
      <c r="D147" s="89"/>
      <c r="E147" s="89"/>
      <c r="F147" s="89"/>
      <c r="G147" s="89"/>
      <c r="H147" s="89"/>
      <c r="I147" s="89"/>
      <c r="J147" s="89"/>
    </row>
    <row r="148" spans="1:10" s="93" customFormat="1" ht="12.75">
      <c r="A148" s="89"/>
      <c r="B148" s="89"/>
      <c r="C148" s="89"/>
      <c r="D148" s="89"/>
      <c r="E148" s="89"/>
      <c r="F148" s="89"/>
      <c r="G148" s="89"/>
      <c r="H148" s="89"/>
      <c r="I148" s="89"/>
      <c r="J148" s="89"/>
    </row>
    <row r="149" spans="1:10" s="93" customFormat="1" ht="12.75">
      <c r="A149" s="89"/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0" s="93" customFormat="1" ht="12.75">
      <c r="A150" s="89"/>
      <c r="B150" s="89"/>
      <c r="C150" s="89"/>
      <c r="D150" s="89"/>
      <c r="E150" s="89"/>
      <c r="F150" s="89"/>
      <c r="G150" s="89"/>
      <c r="H150" s="89"/>
      <c r="I150" s="89"/>
      <c r="J150" s="89"/>
    </row>
    <row r="151" spans="1:10" s="93" customFormat="1" ht="12.75">
      <c r="A151" s="89"/>
      <c r="B151" s="89"/>
      <c r="C151" s="89"/>
      <c r="D151" s="89"/>
      <c r="E151" s="89"/>
      <c r="F151" s="89"/>
      <c r="G151" s="89"/>
      <c r="H151" s="89"/>
      <c r="I151" s="89"/>
      <c r="J151" s="89"/>
    </row>
    <row r="152" spans="1:10" s="93" customFormat="1" ht="12.75">
      <c r="A152" s="89"/>
      <c r="B152" s="89"/>
      <c r="C152" s="89"/>
      <c r="D152" s="89"/>
      <c r="E152" s="89"/>
      <c r="F152" s="89"/>
      <c r="G152" s="89"/>
      <c r="H152" s="89"/>
      <c r="I152" s="89"/>
      <c r="J152" s="89"/>
    </row>
    <row r="153" spans="1:10" s="93" customFormat="1" ht="12.75">
      <c r="A153" s="89"/>
      <c r="B153" s="89"/>
      <c r="C153" s="89"/>
      <c r="D153" s="89"/>
      <c r="E153" s="89"/>
      <c r="F153" s="89"/>
      <c r="G153" s="89"/>
      <c r="H153" s="89"/>
      <c r="I153" s="89"/>
      <c r="J153" s="89"/>
    </row>
    <row r="154" spans="1:10" s="93" customFormat="1" ht="12.75">
      <c r="A154" s="89"/>
      <c r="B154" s="89"/>
      <c r="C154" s="89"/>
      <c r="D154" s="89"/>
      <c r="E154" s="89"/>
      <c r="F154" s="89"/>
      <c r="G154" s="89"/>
      <c r="H154" s="89"/>
      <c r="I154" s="89"/>
      <c r="J154" s="89"/>
    </row>
    <row r="155" spans="1:10" s="93" customFormat="1" ht="12.75">
      <c r="A155" s="89"/>
      <c r="B155" s="89"/>
      <c r="C155" s="89"/>
      <c r="D155" s="89"/>
      <c r="E155" s="89"/>
      <c r="F155" s="89"/>
      <c r="G155" s="89"/>
      <c r="H155" s="89"/>
      <c r="I155" s="89"/>
      <c r="J155" s="89"/>
    </row>
    <row r="156" spans="1:10" s="93" customFormat="1" ht="12.75">
      <c r="A156" s="89"/>
      <c r="B156" s="89"/>
      <c r="C156" s="89"/>
      <c r="D156" s="89"/>
      <c r="E156" s="89"/>
      <c r="F156" s="89"/>
      <c r="G156" s="89"/>
      <c r="H156" s="89"/>
      <c r="I156" s="89"/>
      <c r="J156" s="89"/>
    </row>
    <row r="157" spans="1:10" s="93" customFormat="1" ht="12.75">
      <c r="A157" s="89"/>
      <c r="B157" s="89"/>
      <c r="C157" s="89"/>
      <c r="D157" s="89"/>
      <c r="E157" s="89"/>
      <c r="F157" s="89"/>
      <c r="G157" s="89"/>
      <c r="H157" s="89"/>
      <c r="I157" s="89"/>
      <c r="J157" s="89"/>
    </row>
    <row r="158" spans="1:10" s="93" customFormat="1" ht="12.75">
      <c r="A158" s="89"/>
      <c r="B158" s="89"/>
      <c r="C158" s="89"/>
      <c r="D158" s="89"/>
      <c r="E158" s="89"/>
      <c r="F158" s="89"/>
      <c r="G158" s="89"/>
      <c r="H158" s="89"/>
      <c r="I158" s="89"/>
      <c r="J158" s="89"/>
    </row>
    <row r="159" spans="1:10" s="93" customFormat="1" ht="12.75">
      <c r="A159" s="89"/>
      <c r="B159" s="89"/>
      <c r="C159" s="89"/>
      <c r="D159" s="89"/>
      <c r="E159" s="89"/>
      <c r="F159" s="89"/>
      <c r="G159" s="89"/>
      <c r="H159" s="89"/>
      <c r="I159" s="89"/>
      <c r="J159" s="89"/>
    </row>
    <row r="160" spans="1:10" s="93" customFormat="1" ht="12.75">
      <c r="A160" s="89"/>
      <c r="B160" s="89"/>
      <c r="C160" s="89"/>
      <c r="D160" s="89"/>
      <c r="E160" s="89"/>
      <c r="F160" s="89"/>
      <c r="G160" s="89"/>
      <c r="H160" s="89"/>
      <c r="I160" s="89"/>
      <c r="J160" s="89"/>
    </row>
    <row r="161" spans="1:10" s="93" customFormat="1" ht="12.75">
      <c r="A161" s="89"/>
      <c r="B161" s="89"/>
      <c r="C161" s="89"/>
      <c r="D161" s="89"/>
      <c r="E161" s="89"/>
      <c r="F161" s="89"/>
      <c r="G161" s="89"/>
      <c r="H161" s="89"/>
      <c r="I161" s="89"/>
      <c r="J161" s="89"/>
    </row>
    <row r="162" spans="1:10" s="93" customFormat="1" ht="12.75">
      <c r="A162" s="89"/>
      <c r="B162" s="89"/>
      <c r="C162" s="89"/>
      <c r="D162" s="89"/>
      <c r="E162" s="89"/>
      <c r="F162" s="89"/>
      <c r="G162" s="89"/>
      <c r="H162" s="89"/>
      <c r="I162" s="89"/>
      <c r="J162" s="89"/>
    </row>
    <row r="163" spans="1:10" s="93" customFormat="1" ht="12.75">
      <c r="A163" s="89"/>
      <c r="B163" s="89"/>
      <c r="C163" s="89"/>
      <c r="D163" s="89"/>
      <c r="E163" s="89"/>
      <c r="F163" s="89"/>
      <c r="G163" s="89"/>
      <c r="H163" s="89"/>
      <c r="I163" s="89"/>
      <c r="J163" s="89"/>
    </row>
    <row r="164" spans="1:10" s="93" customFormat="1" ht="12.75">
      <c r="A164" s="89"/>
      <c r="B164" s="89"/>
      <c r="C164" s="89"/>
      <c r="D164" s="89"/>
      <c r="E164" s="89"/>
      <c r="F164" s="89"/>
      <c r="G164" s="89"/>
      <c r="H164" s="89"/>
      <c r="I164" s="89"/>
      <c r="J164" s="89"/>
    </row>
    <row r="165" spans="1:10" s="93" customFormat="1" ht="12.75">
      <c r="A165" s="89"/>
      <c r="B165" s="89"/>
      <c r="C165" s="89"/>
      <c r="D165" s="89"/>
      <c r="E165" s="89"/>
      <c r="F165" s="89"/>
      <c r="G165" s="89"/>
      <c r="H165" s="89"/>
      <c r="I165" s="89"/>
      <c r="J165" s="89"/>
    </row>
    <row r="166" spans="1:10" s="93" customFormat="1" ht="12.75">
      <c r="A166" s="89"/>
      <c r="B166" s="89"/>
      <c r="C166" s="89"/>
      <c r="D166" s="89"/>
      <c r="E166" s="89"/>
      <c r="F166" s="89"/>
      <c r="G166" s="89"/>
      <c r="H166" s="89"/>
      <c r="I166" s="89"/>
      <c r="J166" s="89"/>
    </row>
    <row r="167" spans="1:10" s="93" customFormat="1" ht="12.75">
      <c r="A167" s="89"/>
      <c r="B167" s="89"/>
      <c r="C167" s="89"/>
      <c r="D167" s="89"/>
      <c r="E167" s="89"/>
      <c r="F167" s="89"/>
      <c r="G167" s="89"/>
      <c r="H167" s="89"/>
      <c r="I167" s="89"/>
      <c r="J167" s="89"/>
    </row>
    <row r="168" spans="1:10" s="93" customFormat="1" ht="12.75">
      <c r="A168" s="89"/>
      <c r="B168" s="89"/>
      <c r="C168" s="89"/>
      <c r="D168" s="89"/>
      <c r="E168" s="89"/>
      <c r="F168" s="89"/>
      <c r="G168" s="89"/>
      <c r="H168" s="89"/>
      <c r="I168" s="89"/>
      <c r="J168" s="89"/>
    </row>
    <row r="169" spans="1:10" s="93" customFormat="1" ht="12.75">
      <c r="A169" s="89"/>
      <c r="B169" s="89"/>
      <c r="C169" s="89"/>
      <c r="D169" s="89"/>
      <c r="E169" s="89"/>
      <c r="F169" s="89"/>
      <c r="G169" s="89"/>
      <c r="H169" s="89"/>
      <c r="I169" s="89"/>
      <c r="J169" s="89"/>
    </row>
    <row r="170" spans="1:10" s="93" customFormat="1" ht="12.75">
      <c r="A170" s="89"/>
      <c r="B170" s="89"/>
      <c r="C170" s="89"/>
      <c r="D170" s="89"/>
      <c r="E170" s="89"/>
      <c r="F170" s="89"/>
      <c r="G170" s="89"/>
      <c r="H170" s="89"/>
      <c r="I170" s="89"/>
      <c r="J170" s="89"/>
    </row>
    <row r="171" spans="1:10" s="93" customFormat="1" ht="12.75">
      <c r="A171" s="89"/>
      <c r="B171" s="89"/>
      <c r="C171" s="89"/>
      <c r="D171" s="89"/>
      <c r="E171" s="89"/>
      <c r="F171" s="89"/>
      <c r="G171" s="89"/>
      <c r="H171" s="89"/>
      <c r="I171" s="89"/>
      <c r="J171" s="89"/>
    </row>
    <row r="172" spans="1:10" s="93" customFormat="1" ht="12.75">
      <c r="A172" s="89"/>
      <c r="B172" s="89"/>
      <c r="C172" s="89"/>
      <c r="D172" s="89"/>
      <c r="E172" s="89"/>
      <c r="F172" s="89"/>
      <c r="G172" s="89"/>
      <c r="H172" s="89"/>
      <c r="I172" s="89"/>
      <c r="J172" s="89"/>
    </row>
    <row r="173" spans="1:10" s="93" customFormat="1" ht="12.75">
      <c r="A173" s="89"/>
      <c r="B173" s="89"/>
      <c r="C173" s="89"/>
      <c r="D173" s="89"/>
      <c r="E173" s="89"/>
      <c r="F173" s="89"/>
      <c r="G173" s="89"/>
      <c r="H173" s="89"/>
      <c r="I173" s="89"/>
      <c r="J173" s="89"/>
    </row>
    <row r="174" spans="1:10" s="93" customFormat="1" ht="12.75">
      <c r="A174" s="89"/>
      <c r="B174" s="89"/>
      <c r="C174" s="89"/>
      <c r="D174" s="89"/>
      <c r="E174" s="89"/>
      <c r="F174" s="89"/>
      <c r="G174" s="89"/>
      <c r="H174" s="89"/>
      <c r="I174" s="89"/>
      <c r="J174" s="89"/>
    </row>
    <row r="175" spans="1:10" s="93" customFormat="1" ht="12.75">
      <c r="A175" s="89"/>
      <c r="B175" s="89"/>
      <c r="C175" s="89"/>
      <c r="D175" s="89"/>
      <c r="E175" s="89"/>
      <c r="F175" s="89"/>
      <c r="G175" s="89"/>
      <c r="H175" s="89"/>
      <c r="I175" s="89"/>
      <c r="J175" s="89"/>
    </row>
    <row r="176" spans="1:10" s="93" customFormat="1" ht="12.75">
      <c r="A176" s="89"/>
      <c r="B176" s="89"/>
      <c r="C176" s="89"/>
      <c r="D176" s="89"/>
      <c r="E176" s="89"/>
      <c r="F176" s="89"/>
      <c r="G176" s="89"/>
      <c r="H176" s="89"/>
      <c r="I176" s="89"/>
      <c r="J176" s="89"/>
    </row>
    <row r="177" spans="1:10" s="93" customFormat="1" ht="12.75">
      <c r="A177" s="89"/>
      <c r="B177" s="89"/>
      <c r="C177" s="89"/>
      <c r="D177" s="89"/>
      <c r="E177" s="89"/>
      <c r="F177" s="89"/>
      <c r="G177" s="89"/>
      <c r="H177" s="89"/>
      <c r="I177" s="89"/>
      <c r="J177" s="89"/>
    </row>
    <row r="178" spans="1:10" s="93" customFormat="1" ht="12.75">
      <c r="A178" s="89"/>
      <c r="B178" s="89"/>
      <c r="C178" s="89"/>
      <c r="D178" s="89"/>
      <c r="E178" s="89"/>
      <c r="F178" s="89"/>
      <c r="G178" s="89"/>
      <c r="H178" s="89"/>
      <c r="I178" s="89"/>
      <c r="J178" s="89"/>
    </row>
    <row r="179" spans="1:10" s="93" customFormat="1" ht="12.75">
      <c r="A179" s="89"/>
      <c r="B179" s="89"/>
      <c r="C179" s="89"/>
      <c r="D179" s="89"/>
      <c r="E179" s="89"/>
      <c r="F179" s="89"/>
      <c r="G179" s="89"/>
      <c r="H179" s="89"/>
      <c r="I179" s="89"/>
      <c r="J179" s="89"/>
    </row>
    <row r="180" spans="1:10" s="93" customFormat="1" ht="12.75">
      <c r="A180" s="89"/>
      <c r="B180" s="89"/>
      <c r="C180" s="89"/>
      <c r="D180" s="89"/>
      <c r="E180" s="89"/>
      <c r="F180" s="89"/>
      <c r="G180" s="89"/>
      <c r="H180" s="89"/>
      <c r="I180" s="89"/>
      <c r="J180" s="89"/>
    </row>
    <row r="181" spans="1:10" s="93" customFormat="1" ht="12.75">
      <c r="A181" s="89"/>
      <c r="B181" s="89"/>
      <c r="C181" s="89"/>
      <c r="D181" s="89"/>
      <c r="E181" s="89"/>
      <c r="F181" s="89"/>
      <c r="G181" s="89"/>
      <c r="H181" s="89"/>
      <c r="I181" s="89"/>
      <c r="J181" s="89"/>
    </row>
    <row r="182" spans="1:10" s="93" customFormat="1" ht="12.75">
      <c r="A182" s="89"/>
      <c r="B182" s="89"/>
      <c r="C182" s="89"/>
      <c r="D182" s="89"/>
      <c r="E182" s="89"/>
      <c r="F182" s="89"/>
      <c r="G182" s="89"/>
      <c r="H182" s="89"/>
      <c r="I182" s="89"/>
      <c r="J182" s="89"/>
    </row>
    <row r="183" spans="1:10" s="93" customFormat="1" ht="12.75">
      <c r="A183" s="89"/>
      <c r="B183" s="89"/>
      <c r="C183" s="89"/>
      <c r="D183" s="89"/>
      <c r="E183" s="89"/>
      <c r="F183" s="89"/>
      <c r="G183" s="89"/>
      <c r="H183" s="89"/>
      <c r="I183" s="89"/>
      <c r="J183" s="89"/>
    </row>
    <row r="184" spans="1:10" s="93" customFormat="1" ht="12.75">
      <c r="A184" s="89"/>
      <c r="B184" s="89"/>
      <c r="C184" s="89"/>
      <c r="D184" s="89"/>
      <c r="E184" s="89"/>
      <c r="F184" s="89"/>
      <c r="G184" s="89"/>
      <c r="H184" s="89"/>
      <c r="I184" s="89"/>
      <c r="J184" s="89"/>
    </row>
    <row r="185" spans="1:10" s="93" customFormat="1" ht="12.75">
      <c r="A185" s="89"/>
      <c r="B185" s="89"/>
      <c r="C185" s="89"/>
      <c r="D185" s="89"/>
      <c r="E185" s="89"/>
      <c r="F185" s="89"/>
      <c r="G185" s="89"/>
      <c r="H185" s="89"/>
      <c r="I185" s="89"/>
      <c r="J185" s="89"/>
    </row>
    <row r="186" spans="1:10" s="93" customFormat="1" ht="12.75">
      <c r="A186" s="89"/>
      <c r="B186" s="89"/>
      <c r="C186" s="89"/>
      <c r="D186" s="89"/>
      <c r="E186" s="89"/>
      <c r="F186" s="89"/>
      <c r="G186" s="89"/>
      <c r="H186" s="89"/>
      <c r="I186" s="89"/>
      <c r="J186" s="89"/>
    </row>
    <row r="187" spans="1:10" s="93" customFormat="1" ht="12.75">
      <c r="A187" s="89"/>
      <c r="B187" s="89"/>
      <c r="C187" s="89"/>
      <c r="D187" s="89"/>
      <c r="E187" s="89"/>
      <c r="F187" s="89"/>
      <c r="G187" s="89"/>
      <c r="H187" s="89"/>
      <c r="I187" s="89"/>
      <c r="J187" s="89"/>
    </row>
    <row r="188" spans="1:10" s="93" customFormat="1" ht="12.75">
      <c r="A188" s="89"/>
      <c r="B188" s="89"/>
      <c r="C188" s="89"/>
      <c r="D188" s="89"/>
      <c r="E188" s="89"/>
      <c r="F188" s="89"/>
      <c r="G188" s="89"/>
      <c r="H188" s="89"/>
      <c r="I188" s="89"/>
      <c r="J188" s="89"/>
    </row>
    <row r="189" spans="1:10" s="93" customFormat="1" ht="12.75">
      <c r="A189" s="89"/>
      <c r="B189" s="89"/>
      <c r="C189" s="89"/>
      <c r="D189" s="89"/>
      <c r="E189" s="89"/>
      <c r="F189" s="89"/>
      <c r="G189" s="89"/>
      <c r="H189" s="89"/>
      <c r="I189" s="89"/>
      <c r="J189" s="89"/>
    </row>
    <row r="190" spans="1:10" s="93" customFormat="1" ht="12.75">
      <c r="A190" s="89"/>
      <c r="B190" s="89"/>
      <c r="C190" s="89"/>
      <c r="D190" s="89"/>
      <c r="E190" s="89"/>
      <c r="F190" s="89"/>
      <c r="G190" s="89"/>
      <c r="H190" s="89"/>
      <c r="I190" s="89"/>
      <c r="J190" s="89"/>
    </row>
    <row r="191" spans="1:10" s="93" customFormat="1" ht="12.75">
      <c r="A191" s="89"/>
      <c r="B191" s="89"/>
      <c r="C191" s="89"/>
      <c r="D191" s="89"/>
      <c r="E191" s="89"/>
      <c r="F191" s="89"/>
      <c r="G191" s="89"/>
      <c r="H191" s="89"/>
      <c r="I191" s="89"/>
      <c r="J191" s="89"/>
    </row>
    <row r="192" spans="1:10" s="93" customFormat="1" ht="12.75">
      <c r="A192" s="89"/>
      <c r="B192" s="89"/>
      <c r="C192" s="89"/>
      <c r="D192" s="89"/>
      <c r="E192" s="89"/>
      <c r="F192" s="89"/>
      <c r="G192" s="89"/>
      <c r="H192" s="89"/>
      <c r="I192" s="89"/>
      <c r="J192" s="89"/>
    </row>
    <row r="193" spans="1:10" s="93" customFormat="1" ht="12.75">
      <c r="A193" s="89"/>
      <c r="B193" s="89"/>
      <c r="C193" s="89"/>
      <c r="D193" s="89"/>
      <c r="E193" s="89"/>
      <c r="F193" s="89"/>
      <c r="G193" s="89"/>
      <c r="H193" s="89"/>
      <c r="I193" s="89"/>
      <c r="J193" s="89"/>
    </row>
    <row r="194" spans="1:10" s="93" customFormat="1" ht="12.75">
      <c r="A194" s="89"/>
      <c r="B194" s="89"/>
      <c r="C194" s="89"/>
      <c r="D194" s="89"/>
      <c r="E194" s="89"/>
      <c r="F194" s="89"/>
      <c r="G194" s="89"/>
      <c r="H194" s="89"/>
      <c r="I194" s="89"/>
      <c r="J194" s="89"/>
    </row>
    <row r="195" spans="1:10" s="93" customFormat="1" ht="12.75">
      <c r="A195" s="89"/>
      <c r="B195" s="89"/>
      <c r="C195" s="89"/>
      <c r="D195" s="89"/>
      <c r="E195" s="89"/>
      <c r="F195" s="89"/>
      <c r="G195" s="89"/>
      <c r="H195" s="89"/>
      <c r="I195" s="89"/>
      <c r="J195" s="89"/>
    </row>
    <row r="196" spans="1:10" s="93" customFormat="1" ht="12.75">
      <c r="A196" s="89"/>
      <c r="B196" s="89"/>
      <c r="C196" s="89"/>
      <c r="D196" s="89"/>
      <c r="E196" s="89"/>
      <c r="F196" s="89"/>
      <c r="G196" s="89"/>
      <c r="H196" s="89"/>
      <c r="I196" s="89"/>
      <c r="J196" s="89"/>
    </row>
    <row r="197" spans="1:10" s="93" customFormat="1" ht="12.75">
      <c r="A197" s="89"/>
      <c r="B197" s="89"/>
      <c r="C197" s="89"/>
      <c r="D197" s="89"/>
      <c r="E197" s="89"/>
      <c r="F197" s="89"/>
      <c r="G197" s="89"/>
      <c r="H197" s="89"/>
      <c r="I197" s="89"/>
      <c r="J197" s="89"/>
    </row>
    <row r="198" spans="1:10" s="93" customFormat="1" ht="12.75">
      <c r="A198" s="89"/>
      <c r="B198" s="89"/>
      <c r="C198" s="89"/>
      <c r="D198" s="89"/>
      <c r="E198" s="89"/>
      <c r="F198" s="89"/>
      <c r="G198" s="89"/>
      <c r="H198" s="89"/>
      <c r="I198" s="89"/>
      <c r="J198" s="89"/>
    </row>
    <row r="199" spans="1:10" s="93" customFormat="1" ht="12.75">
      <c r="A199" s="89"/>
      <c r="B199" s="89"/>
      <c r="C199" s="89"/>
      <c r="D199" s="89"/>
      <c r="E199" s="89"/>
      <c r="F199" s="89"/>
      <c r="G199" s="89"/>
      <c r="H199" s="89"/>
      <c r="I199" s="89"/>
      <c r="J199" s="89"/>
    </row>
    <row r="200" spans="1:10" s="93" customFormat="1" ht="12.75">
      <c r="A200" s="89"/>
      <c r="B200" s="89"/>
      <c r="C200" s="89"/>
      <c r="D200" s="89"/>
      <c r="E200" s="89"/>
      <c r="F200" s="89"/>
      <c r="G200" s="89"/>
      <c r="H200" s="89"/>
      <c r="I200" s="89"/>
      <c r="J200" s="89"/>
    </row>
    <row r="201" spans="1:10" s="93" customFormat="1" ht="12.75">
      <c r="A201" s="89"/>
      <c r="B201" s="89"/>
      <c r="C201" s="89"/>
      <c r="D201" s="89"/>
      <c r="E201" s="89"/>
      <c r="F201" s="89"/>
      <c r="G201" s="89"/>
      <c r="H201" s="89"/>
      <c r="I201" s="89"/>
      <c r="J201" s="89"/>
    </row>
    <row r="202" spans="1:10" s="93" customFormat="1" ht="12.75">
      <c r="A202" s="89"/>
      <c r="B202" s="89"/>
      <c r="C202" s="89"/>
      <c r="D202" s="89"/>
      <c r="E202" s="89"/>
      <c r="F202" s="89"/>
      <c r="G202" s="89"/>
      <c r="H202" s="89"/>
      <c r="I202" s="89"/>
      <c r="J202" s="89"/>
    </row>
    <row r="203" spans="1:10" s="93" customFormat="1" ht="12.75">
      <c r="A203" s="89"/>
      <c r="B203" s="89"/>
      <c r="C203" s="89"/>
      <c r="D203" s="89"/>
      <c r="E203" s="89"/>
      <c r="F203" s="89"/>
      <c r="G203" s="89"/>
      <c r="H203" s="89"/>
      <c r="I203" s="89"/>
      <c r="J203" s="89"/>
    </row>
    <row r="204" spans="1:10" s="93" customFormat="1" ht="12.75">
      <c r="A204" s="89"/>
      <c r="B204" s="89"/>
      <c r="C204" s="89"/>
      <c r="D204" s="89"/>
      <c r="E204" s="89"/>
      <c r="F204" s="89"/>
      <c r="G204" s="89"/>
      <c r="H204" s="89"/>
      <c r="I204" s="89"/>
      <c r="J204" s="89"/>
    </row>
    <row r="205" spans="1:10" s="93" customFormat="1" ht="12.75">
      <c r="A205" s="89"/>
      <c r="B205" s="89"/>
      <c r="C205" s="89"/>
      <c r="D205" s="89"/>
      <c r="E205" s="89"/>
      <c r="F205" s="89"/>
      <c r="G205" s="89"/>
      <c r="H205" s="89"/>
      <c r="I205" s="89"/>
      <c r="J205" s="89"/>
    </row>
    <row r="206" spans="1:10" s="93" customFormat="1" ht="12.75">
      <c r="A206" s="89"/>
      <c r="B206" s="89"/>
      <c r="C206" s="89"/>
      <c r="D206" s="89"/>
      <c r="E206" s="89"/>
      <c r="F206" s="89"/>
      <c r="G206" s="89"/>
      <c r="H206" s="89"/>
      <c r="I206" s="89"/>
      <c r="J206" s="89"/>
    </row>
    <row r="207" spans="1:10" s="93" customFormat="1" ht="12.75">
      <c r="A207" s="89"/>
      <c r="B207" s="89"/>
      <c r="C207" s="89"/>
      <c r="D207" s="89"/>
      <c r="E207" s="89"/>
      <c r="F207" s="89"/>
      <c r="G207" s="89"/>
      <c r="H207" s="89"/>
      <c r="I207" s="89"/>
      <c r="J207" s="89"/>
    </row>
    <row r="208" spans="1:10" s="93" customFormat="1" ht="12.75">
      <c r="A208" s="89"/>
      <c r="B208" s="89"/>
      <c r="C208" s="89"/>
      <c r="D208" s="89"/>
      <c r="E208" s="89"/>
      <c r="F208" s="89"/>
      <c r="G208" s="89"/>
      <c r="H208" s="89"/>
      <c r="I208" s="89"/>
      <c r="J208" s="89"/>
    </row>
    <row r="209" spans="1:10" s="93" customFormat="1" ht="12.75">
      <c r="A209" s="89"/>
      <c r="B209" s="89"/>
      <c r="C209" s="89"/>
      <c r="D209" s="89"/>
      <c r="E209" s="89"/>
      <c r="F209" s="89"/>
      <c r="G209" s="89"/>
      <c r="H209" s="89"/>
      <c r="I209" s="89"/>
      <c r="J209" s="89"/>
    </row>
    <row r="210" spans="1:10" s="93" customFormat="1" ht="12.75">
      <c r="A210" s="89"/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0" s="93" customFormat="1" ht="12.75">
      <c r="A211" s="89"/>
      <c r="B211" s="89"/>
      <c r="C211" s="89"/>
      <c r="D211" s="89"/>
      <c r="E211" s="89"/>
      <c r="F211" s="89"/>
      <c r="G211" s="89"/>
      <c r="H211" s="89"/>
      <c r="I211" s="89"/>
      <c r="J211" s="89"/>
    </row>
    <row r="212" spans="1:10" s="93" customFormat="1" ht="12.75">
      <c r="A212" s="89"/>
      <c r="B212" s="89"/>
      <c r="C212" s="89"/>
      <c r="D212" s="89"/>
      <c r="E212" s="89"/>
      <c r="F212" s="89"/>
      <c r="G212" s="89"/>
      <c r="H212" s="89"/>
      <c r="I212" s="89"/>
      <c r="J212" s="89"/>
    </row>
    <row r="213" spans="1:10" s="93" customFormat="1" ht="12.75">
      <c r="A213" s="89"/>
      <c r="B213" s="89"/>
      <c r="C213" s="89"/>
      <c r="D213" s="89"/>
      <c r="E213" s="89"/>
      <c r="F213" s="89"/>
      <c r="G213" s="89"/>
      <c r="H213" s="89"/>
      <c r="I213" s="89"/>
      <c r="J213" s="89"/>
    </row>
    <row r="214" spans="1:10" s="93" customFormat="1" ht="12.75">
      <c r="A214" s="89"/>
      <c r="B214" s="89"/>
      <c r="C214" s="89"/>
      <c r="D214" s="89"/>
      <c r="E214" s="89"/>
      <c r="F214" s="89"/>
      <c r="G214" s="89"/>
      <c r="H214" s="89"/>
      <c r="I214" s="89"/>
      <c r="J214" s="89"/>
    </row>
    <row r="215" spans="1:10" s="93" customFormat="1" ht="12.75">
      <c r="A215" s="89"/>
      <c r="B215" s="89"/>
      <c r="C215" s="89"/>
      <c r="D215" s="89"/>
      <c r="E215" s="89"/>
      <c r="F215" s="89"/>
      <c r="G215" s="89"/>
      <c r="H215" s="89"/>
      <c r="I215" s="89"/>
      <c r="J215" s="89"/>
    </row>
    <row r="216" spans="1:10" s="93" customFormat="1" ht="12.75">
      <c r="A216" s="89"/>
      <c r="B216" s="89"/>
      <c r="C216" s="89"/>
      <c r="D216" s="89"/>
      <c r="E216" s="89"/>
      <c r="F216" s="89"/>
      <c r="G216" s="89"/>
      <c r="H216" s="89"/>
      <c r="I216" s="89"/>
      <c r="J216" s="89"/>
    </row>
    <row r="217" spans="1:10" s="93" customFormat="1" ht="12.75">
      <c r="A217" s="89"/>
      <c r="B217" s="89"/>
      <c r="C217" s="89"/>
      <c r="D217" s="89"/>
      <c r="E217" s="89"/>
      <c r="F217" s="89"/>
      <c r="G217" s="89"/>
      <c r="H217" s="89"/>
      <c r="I217" s="89"/>
      <c r="J217" s="89"/>
    </row>
    <row r="218" spans="1:10" s="93" customFormat="1" ht="12.75">
      <c r="A218" s="89"/>
      <c r="B218" s="89"/>
      <c r="C218" s="89"/>
      <c r="D218" s="89"/>
      <c r="E218" s="89"/>
      <c r="F218" s="89"/>
      <c r="G218" s="89"/>
      <c r="H218" s="89"/>
      <c r="I218" s="89"/>
      <c r="J218" s="89"/>
    </row>
    <row r="219" spans="1:10" s="93" customFormat="1" ht="12.75">
      <c r="A219" s="89"/>
      <c r="B219" s="89"/>
      <c r="C219" s="89"/>
      <c r="D219" s="89"/>
      <c r="E219" s="89"/>
      <c r="F219" s="89"/>
      <c r="G219" s="89"/>
      <c r="H219" s="89"/>
      <c r="I219" s="89"/>
      <c r="J219" s="89"/>
    </row>
    <row r="220" spans="1:10" s="93" customFormat="1" ht="12.75">
      <c r="A220" s="89"/>
      <c r="B220" s="89"/>
      <c r="C220" s="89"/>
      <c r="D220" s="89"/>
      <c r="E220" s="89"/>
      <c r="F220" s="89"/>
      <c r="G220" s="89"/>
      <c r="H220" s="89"/>
      <c r="I220" s="89"/>
      <c r="J220" s="89"/>
    </row>
    <row r="221" spans="1:10" s="93" customFormat="1" ht="12.75">
      <c r="A221" s="89"/>
      <c r="B221" s="89"/>
      <c r="C221" s="89"/>
      <c r="D221" s="89"/>
      <c r="E221" s="89"/>
      <c r="F221" s="89"/>
      <c r="G221" s="89"/>
      <c r="H221" s="89"/>
      <c r="I221" s="89"/>
      <c r="J221" s="89"/>
    </row>
    <row r="222" spans="1:10" s="93" customFormat="1" ht="12.75">
      <c r="A222" s="89"/>
      <c r="B222" s="89"/>
      <c r="C222" s="89"/>
      <c r="D222" s="89"/>
      <c r="E222" s="89"/>
      <c r="F222" s="89"/>
      <c r="G222" s="89"/>
      <c r="H222" s="89"/>
      <c r="I222" s="89"/>
      <c r="J222" s="89"/>
    </row>
    <row r="223" spans="1:10" s="93" customFormat="1" ht="12.75">
      <c r="A223" s="89"/>
      <c r="B223" s="89"/>
      <c r="C223" s="89"/>
      <c r="D223" s="89"/>
      <c r="E223" s="89"/>
      <c r="F223" s="89"/>
      <c r="G223" s="89"/>
      <c r="H223" s="89"/>
      <c r="I223" s="89"/>
      <c r="J223" s="89"/>
    </row>
    <row r="224" spans="1:10" s="93" customFormat="1" ht="12.75">
      <c r="A224" s="89"/>
      <c r="B224" s="89"/>
      <c r="C224" s="89"/>
      <c r="D224" s="89"/>
      <c r="E224" s="89"/>
      <c r="F224" s="89"/>
      <c r="G224" s="89"/>
      <c r="H224" s="89"/>
      <c r="I224" s="89"/>
      <c r="J224" s="89"/>
    </row>
    <row r="225" spans="1:10" s="93" customFormat="1" ht="12.75">
      <c r="A225" s="89"/>
      <c r="B225" s="89"/>
      <c r="C225" s="89"/>
      <c r="D225" s="89"/>
      <c r="E225" s="89"/>
      <c r="F225" s="89"/>
      <c r="G225" s="89"/>
      <c r="H225" s="89"/>
      <c r="I225" s="89"/>
      <c r="J225" s="89"/>
    </row>
    <row r="226" spans="1:10" s="93" customFormat="1" ht="12.75">
      <c r="A226" s="89"/>
      <c r="B226" s="89"/>
      <c r="C226" s="89"/>
      <c r="D226" s="89"/>
      <c r="E226" s="89"/>
      <c r="F226" s="89"/>
      <c r="G226" s="89"/>
      <c r="H226" s="89"/>
      <c r="I226" s="89"/>
      <c r="J226" s="89"/>
    </row>
    <row r="227" spans="1:10" s="93" customFormat="1" ht="12.75">
      <c r="A227" s="89"/>
      <c r="B227" s="89"/>
      <c r="C227" s="89"/>
      <c r="D227" s="89"/>
      <c r="E227" s="89"/>
      <c r="F227" s="89"/>
      <c r="G227" s="89"/>
      <c r="H227" s="89"/>
      <c r="I227" s="89"/>
      <c r="J227" s="89"/>
    </row>
    <row r="228" spans="1:10" s="93" customFormat="1" ht="12.75">
      <c r="A228" s="89"/>
      <c r="B228" s="89"/>
      <c r="C228" s="89"/>
      <c r="D228" s="89"/>
      <c r="E228" s="89"/>
      <c r="F228" s="89"/>
      <c r="G228" s="89"/>
      <c r="H228" s="89"/>
      <c r="I228" s="89"/>
      <c r="J228" s="89"/>
    </row>
    <row r="229" spans="1:10" s="93" customFormat="1" ht="12.75">
      <c r="A229" s="89"/>
      <c r="B229" s="89"/>
      <c r="C229" s="89"/>
      <c r="D229" s="89"/>
      <c r="E229" s="89"/>
      <c r="F229" s="89"/>
      <c r="G229" s="89"/>
      <c r="H229" s="89"/>
      <c r="I229" s="89"/>
      <c r="J229" s="89"/>
    </row>
    <row r="230" spans="1:10" s="93" customFormat="1" ht="12.75">
      <c r="A230" s="89"/>
      <c r="B230" s="89"/>
      <c r="C230" s="89"/>
      <c r="D230" s="89"/>
      <c r="E230" s="89"/>
      <c r="F230" s="89"/>
      <c r="G230" s="89"/>
      <c r="H230" s="89"/>
      <c r="I230" s="89"/>
      <c r="J230" s="89"/>
    </row>
    <row r="231" spans="1:10" s="93" customFormat="1" ht="12.75">
      <c r="A231" s="89"/>
      <c r="B231" s="89"/>
      <c r="C231" s="89"/>
      <c r="D231" s="89"/>
      <c r="E231" s="89"/>
      <c r="F231" s="89"/>
      <c r="G231" s="89"/>
      <c r="H231" s="89"/>
      <c r="I231" s="89"/>
      <c r="J231" s="89"/>
    </row>
    <row r="232" spans="1:10" s="93" customFormat="1" ht="12.75">
      <c r="A232" s="89"/>
      <c r="B232" s="89"/>
      <c r="C232" s="89"/>
      <c r="D232" s="89"/>
      <c r="E232" s="89"/>
      <c r="F232" s="89"/>
      <c r="G232" s="89"/>
      <c r="H232" s="89"/>
      <c r="I232" s="89"/>
      <c r="J232" s="89"/>
    </row>
    <row r="233" spans="1:10" s="93" customFormat="1" ht="12.75">
      <c r="A233" s="89"/>
      <c r="B233" s="89"/>
      <c r="C233" s="89"/>
      <c r="D233" s="89"/>
      <c r="E233" s="89"/>
      <c r="F233" s="89"/>
      <c r="G233" s="89"/>
      <c r="H233" s="89"/>
      <c r="I233" s="89"/>
      <c r="J233" s="89"/>
    </row>
    <row r="234" spans="1:10" s="93" customFormat="1" ht="12.75">
      <c r="A234" s="89"/>
      <c r="B234" s="89"/>
      <c r="C234" s="89"/>
      <c r="D234" s="89"/>
      <c r="E234" s="89"/>
      <c r="F234" s="89"/>
      <c r="G234" s="89"/>
      <c r="H234" s="89"/>
      <c r="I234" s="89"/>
      <c r="J234" s="89"/>
    </row>
    <row r="235" spans="1:10" s="93" customFormat="1" ht="12.75">
      <c r="A235" s="89"/>
      <c r="B235" s="89"/>
      <c r="C235" s="89"/>
      <c r="D235" s="89"/>
      <c r="E235" s="89"/>
      <c r="F235" s="89"/>
      <c r="G235" s="89"/>
      <c r="H235" s="89"/>
      <c r="I235" s="89"/>
      <c r="J235" s="89"/>
    </row>
    <row r="236" spans="1:10" s="93" customFormat="1" ht="12.75">
      <c r="A236" s="89"/>
      <c r="B236" s="89"/>
      <c r="C236" s="89"/>
      <c r="D236" s="89"/>
      <c r="E236" s="89"/>
      <c r="F236" s="89"/>
      <c r="G236" s="89"/>
      <c r="H236" s="89"/>
      <c r="I236" s="89"/>
      <c r="J236" s="89"/>
    </row>
    <row r="237" spans="1:10" s="93" customFormat="1" ht="12.75">
      <c r="A237" s="89"/>
      <c r="B237" s="89"/>
      <c r="C237" s="89"/>
      <c r="D237" s="89"/>
      <c r="E237" s="89"/>
      <c r="F237" s="89"/>
      <c r="G237" s="89"/>
      <c r="H237" s="89"/>
      <c r="I237" s="89"/>
      <c r="J237" s="89"/>
    </row>
    <row r="238" spans="1:10" s="93" customFormat="1" ht="12.75">
      <c r="A238" s="89"/>
      <c r="B238" s="89"/>
      <c r="C238" s="89"/>
      <c r="D238" s="89"/>
      <c r="E238" s="89"/>
      <c r="F238" s="89"/>
      <c r="G238" s="89"/>
      <c r="H238" s="89"/>
      <c r="I238" s="89"/>
      <c r="J238" s="89"/>
    </row>
    <row r="239" spans="1:10" s="93" customFormat="1" ht="12.75">
      <c r="A239" s="89"/>
      <c r="B239" s="89"/>
      <c r="C239" s="89"/>
      <c r="D239" s="89"/>
      <c r="E239" s="89"/>
      <c r="F239" s="89"/>
      <c r="G239" s="89"/>
      <c r="H239" s="89"/>
      <c r="I239" s="89"/>
      <c r="J239" s="89"/>
    </row>
    <row r="240" spans="1:10" s="93" customFormat="1" ht="12.75">
      <c r="A240" s="89"/>
      <c r="B240" s="89"/>
      <c r="C240" s="89"/>
      <c r="D240" s="89"/>
      <c r="E240" s="89"/>
      <c r="F240" s="89"/>
      <c r="G240" s="89"/>
      <c r="H240" s="89"/>
      <c r="I240" s="89"/>
      <c r="J240" s="89"/>
    </row>
    <row r="241" spans="1:10" s="93" customFormat="1" ht="12.75">
      <c r="A241" s="89"/>
      <c r="B241" s="89"/>
      <c r="C241" s="89"/>
      <c r="D241" s="89"/>
      <c r="E241" s="89"/>
      <c r="F241" s="89"/>
      <c r="G241" s="89"/>
      <c r="H241" s="89"/>
      <c r="I241" s="89"/>
      <c r="J241" s="89"/>
    </row>
    <row r="242" spans="1:10" s="93" customFormat="1" ht="12.75">
      <c r="A242" s="89"/>
      <c r="B242" s="89"/>
      <c r="C242" s="89"/>
      <c r="D242" s="89"/>
      <c r="E242" s="89"/>
      <c r="F242" s="89"/>
      <c r="G242" s="89"/>
      <c r="H242" s="89"/>
      <c r="I242" s="89"/>
      <c r="J242" s="89"/>
    </row>
    <row r="243" spans="1:10" s="93" customFormat="1" ht="12.75">
      <c r="A243" s="89"/>
      <c r="B243" s="89"/>
      <c r="C243" s="89"/>
      <c r="D243" s="89"/>
      <c r="E243" s="89"/>
      <c r="F243" s="89"/>
      <c r="G243" s="89"/>
      <c r="H243" s="89"/>
      <c r="I243" s="89"/>
      <c r="J243" s="89"/>
    </row>
    <row r="244" spans="1:10" s="93" customFormat="1" ht="12.75">
      <c r="A244" s="89"/>
      <c r="B244" s="89"/>
      <c r="C244" s="89"/>
      <c r="D244" s="89"/>
      <c r="E244" s="89"/>
      <c r="F244" s="89"/>
      <c r="G244" s="89"/>
      <c r="H244" s="89"/>
      <c r="I244" s="89"/>
      <c r="J244" s="89"/>
    </row>
    <row r="245" spans="1:10" s="93" customFormat="1" ht="12.75">
      <c r="A245" s="89"/>
      <c r="B245" s="89"/>
      <c r="C245" s="89"/>
      <c r="D245" s="89"/>
      <c r="E245" s="89"/>
      <c r="F245" s="89"/>
      <c r="G245" s="89"/>
      <c r="H245" s="89"/>
      <c r="I245" s="89"/>
      <c r="J245" s="89"/>
    </row>
    <row r="246" spans="1:10" s="93" customFormat="1" ht="12.75">
      <c r="A246" s="89"/>
      <c r="B246" s="89"/>
      <c r="C246" s="89"/>
      <c r="D246" s="89"/>
      <c r="E246" s="89"/>
      <c r="F246" s="89"/>
      <c r="G246" s="89"/>
      <c r="H246" s="89"/>
      <c r="I246" s="89"/>
      <c r="J246" s="89"/>
    </row>
    <row r="247" spans="1:10" s="93" customFormat="1" ht="12.75">
      <c r="A247" s="89"/>
      <c r="B247" s="89"/>
      <c r="C247" s="89"/>
      <c r="D247" s="89"/>
      <c r="E247" s="89"/>
      <c r="F247" s="89"/>
      <c r="G247" s="89"/>
      <c r="H247" s="89"/>
      <c r="I247" s="89"/>
      <c r="J247" s="89"/>
    </row>
    <row r="248" spans="1:10" s="93" customFormat="1" ht="12.75">
      <c r="A248" s="89"/>
      <c r="B248" s="89"/>
      <c r="C248" s="89"/>
      <c r="D248" s="89"/>
      <c r="E248" s="89"/>
      <c r="F248" s="89"/>
      <c r="G248" s="89"/>
      <c r="H248" s="89"/>
      <c r="I248" s="89"/>
      <c r="J248" s="89"/>
    </row>
    <row r="249" spans="1:10" s="93" customFormat="1" ht="12.75">
      <c r="A249" s="89"/>
      <c r="B249" s="89"/>
      <c r="C249" s="89"/>
      <c r="D249" s="89"/>
      <c r="E249" s="89"/>
      <c r="F249" s="89"/>
      <c r="G249" s="89"/>
      <c r="H249" s="89"/>
      <c r="I249" s="89"/>
      <c r="J249" s="89"/>
    </row>
    <row r="250" spans="1:10" s="93" customFormat="1" ht="12.75">
      <c r="A250" s="89"/>
      <c r="B250" s="89"/>
      <c r="C250" s="89"/>
      <c r="D250" s="89"/>
      <c r="E250" s="89"/>
      <c r="F250" s="89"/>
      <c r="G250" s="89"/>
      <c r="H250" s="89"/>
      <c r="I250" s="89"/>
      <c r="J250" s="89"/>
    </row>
    <row r="251" spans="1:10" s="93" customFormat="1" ht="12.75">
      <c r="A251" s="89"/>
      <c r="B251" s="89"/>
      <c r="C251" s="89"/>
      <c r="D251" s="89"/>
      <c r="E251" s="89"/>
      <c r="F251" s="89"/>
      <c r="G251" s="89"/>
      <c r="H251" s="89"/>
      <c r="I251" s="89"/>
      <c r="J251" s="89"/>
    </row>
    <row r="252" spans="1:10" s="93" customFormat="1" ht="12.75">
      <c r="A252" s="89"/>
      <c r="B252" s="89"/>
      <c r="C252" s="89"/>
      <c r="D252" s="89"/>
      <c r="E252" s="89"/>
      <c r="F252" s="89"/>
      <c r="G252" s="89"/>
      <c r="H252" s="89"/>
      <c r="I252" s="89"/>
      <c r="J252" s="89"/>
    </row>
    <row r="253" spans="1:10" s="93" customFormat="1" ht="12.75">
      <c r="A253" s="89"/>
      <c r="B253" s="89"/>
      <c r="C253" s="89"/>
      <c r="D253" s="89"/>
      <c r="E253" s="89"/>
      <c r="F253" s="89"/>
      <c r="G253" s="89"/>
      <c r="H253" s="89"/>
      <c r="I253" s="89"/>
      <c r="J253" s="89"/>
    </row>
    <row r="254" spans="1:10" s="93" customFormat="1" ht="12.75">
      <c r="A254" s="89"/>
      <c r="B254" s="89"/>
      <c r="C254" s="89"/>
      <c r="D254" s="89"/>
      <c r="E254" s="89"/>
      <c r="F254" s="89"/>
      <c r="G254" s="89"/>
      <c r="H254" s="89"/>
      <c r="I254" s="89"/>
      <c r="J254" s="89"/>
    </row>
    <row r="255" spans="1:10" s="93" customFormat="1" ht="12.75">
      <c r="A255" s="89"/>
      <c r="B255" s="89"/>
      <c r="C255" s="89"/>
      <c r="D255" s="89"/>
      <c r="E255" s="89"/>
      <c r="F255" s="89"/>
      <c r="G255" s="89"/>
      <c r="H255" s="89"/>
      <c r="I255" s="89"/>
      <c r="J255" s="89"/>
    </row>
    <row r="256" spans="1:10" s="93" customFormat="1" ht="12.75">
      <c r="A256" s="89"/>
      <c r="B256" s="89"/>
      <c r="C256" s="89"/>
      <c r="D256" s="89"/>
      <c r="E256" s="89"/>
      <c r="F256" s="89"/>
      <c r="G256" s="89"/>
      <c r="H256" s="89"/>
      <c r="I256" s="89"/>
      <c r="J256" s="89"/>
    </row>
    <row r="257" spans="1:10" s="93" customFormat="1" ht="12.75">
      <c r="A257" s="89"/>
      <c r="B257" s="89"/>
      <c r="C257" s="89"/>
      <c r="D257" s="89"/>
      <c r="E257" s="89"/>
      <c r="F257" s="89"/>
      <c r="G257" s="89"/>
      <c r="H257" s="89"/>
      <c r="I257" s="89"/>
      <c r="J257" s="89"/>
    </row>
    <row r="258" spans="1:10" s="93" customFormat="1" ht="12.75">
      <c r="A258" s="89"/>
      <c r="B258" s="89"/>
      <c r="C258" s="89"/>
      <c r="D258" s="89"/>
      <c r="E258" s="89"/>
      <c r="F258" s="89"/>
      <c r="G258" s="89"/>
      <c r="H258" s="89"/>
      <c r="I258" s="89"/>
      <c r="J258" s="89"/>
    </row>
    <row r="259" spans="1:10" s="93" customFormat="1" ht="12.75">
      <c r="A259" s="89"/>
      <c r="B259" s="89"/>
      <c r="C259" s="89"/>
      <c r="D259" s="89"/>
      <c r="E259" s="89"/>
      <c r="F259" s="89"/>
      <c r="G259" s="89"/>
      <c r="H259" s="89"/>
      <c r="I259" s="89"/>
      <c r="J259" s="89"/>
    </row>
    <row r="260" spans="1:10" s="93" customFormat="1" ht="12.75">
      <c r="A260" s="89"/>
      <c r="B260" s="89"/>
      <c r="C260" s="89"/>
      <c r="D260" s="89"/>
      <c r="E260" s="89"/>
      <c r="F260" s="89"/>
      <c r="G260" s="89"/>
      <c r="H260" s="89"/>
      <c r="I260" s="89"/>
      <c r="J260" s="89"/>
    </row>
    <row r="261" spans="1:10" s="93" customFormat="1" ht="12.75">
      <c r="A261" s="89"/>
      <c r="B261" s="89"/>
      <c r="C261" s="89"/>
      <c r="D261" s="89"/>
      <c r="E261" s="89"/>
      <c r="F261" s="89"/>
      <c r="G261" s="89"/>
      <c r="H261" s="89"/>
      <c r="I261" s="89"/>
      <c r="J261" s="89"/>
    </row>
    <row r="262" spans="1:10" s="93" customFormat="1" ht="12.75">
      <c r="A262" s="89"/>
      <c r="B262" s="89"/>
      <c r="C262" s="89"/>
      <c r="D262" s="89"/>
      <c r="E262" s="89"/>
      <c r="F262" s="89"/>
      <c r="G262" s="89"/>
      <c r="H262" s="89"/>
      <c r="I262" s="89"/>
      <c r="J262" s="89"/>
    </row>
    <row r="263" spans="1:10" s="93" customFormat="1" ht="12.75">
      <c r="A263" s="89"/>
      <c r="B263" s="89"/>
      <c r="C263" s="89"/>
      <c r="D263" s="89"/>
      <c r="E263" s="89"/>
      <c r="F263" s="89"/>
      <c r="G263" s="89"/>
      <c r="H263" s="89"/>
      <c r="I263" s="89"/>
      <c r="J263" s="89"/>
    </row>
    <row r="264" spans="1:10" s="93" customFormat="1" ht="12.75">
      <c r="A264" s="89"/>
      <c r="B264" s="89"/>
      <c r="C264" s="89"/>
      <c r="D264" s="89"/>
      <c r="E264" s="89"/>
      <c r="F264" s="89"/>
      <c r="G264" s="89"/>
      <c r="H264" s="89"/>
      <c r="I264" s="89"/>
      <c r="J264" s="89"/>
    </row>
    <row r="265" spans="1:10" s="93" customFormat="1" ht="12.75">
      <c r="A265" s="89"/>
      <c r="B265" s="89"/>
      <c r="C265" s="89"/>
      <c r="D265" s="89"/>
      <c r="E265" s="89"/>
      <c r="F265" s="89"/>
      <c r="G265" s="89"/>
      <c r="H265" s="89"/>
      <c r="I265" s="89"/>
      <c r="J265" s="89"/>
    </row>
    <row r="266" spans="1:10" s="93" customFormat="1" ht="12.75">
      <c r="A266" s="89"/>
      <c r="B266" s="89"/>
      <c r="C266" s="89"/>
      <c r="D266" s="89"/>
      <c r="E266" s="89"/>
      <c r="F266" s="89"/>
      <c r="G266" s="89"/>
      <c r="H266" s="89"/>
      <c r="I266" s="89"/>
      <c r="J266" s="89"/>
    </row>
    <row r="267" spans="1:10" s="93" customFormat="1" ht="12.75">
      <c r="A267" s="89"/>
      <c r="B267" s="89"/>
      <c r="C267" s="89"/>
      <c r="D267" s="89"/>
      <c r="E267" s="89"/>
      <c r="F267" s="89"/>
      <c r="G267" s="89"/>
      <c r="H267" s="89"/>
      <c r="I267" s="89"/>
      <c r="J267" s="89"/>
    </row>
    <row r="268" spans="1:10" s="93" customFormat="1" ht="12.75">
      <c r="A268" s="89"/>
      <c r="B268" s="89"/>
      <c r="C268" s="89"/>
      <c r="D268" s="89"/>
      <c r="E268" s="89"/>
      <c r="F268" s="89"/>
      <c r="G268" s="89"/>
      <c r="H268" s="89"/>
      <c r="I268" s="89"/>
      <c r="J268" s="89"/>
    </row>
    <row r="269" spans="1:10" s="93" customFormat="1" ht="12.75">
      <c r="A269" s="89"/>
      <c r="B269" s="89"/>
      <c r="C269" s="89"/>
      <c r="D269" s="89"/>
      <c r="E269" s="89"/>
      <c r="F269" s="89"/>
      <c r="G269" s="89"/>
      <c r="H269" s="89"/>
      <c r="I269" s="89"/>
      <c r="J269" s="89"/>
    </row>
    <row r="270" spans="1:10" s="93" customFormat="1" ht="12.75">
      <c r="A270" s="89"/>
      <c r="B270" s="89"/>
      <c r="C270" s="89"/>
      <c r="D270" s="89"/>
      <c r="E270" s="89"/>
      <c r="F270" s="89"/>
      <c r="G270" s="89"/>
      <c r="H270" s="89"/>
      <c r="I270" s="89"/>
      <c r="J270" s="89"/>
    </row>
    <row r="271" spans="1:10" s="93" customFormat="1" ht="12.75">
      <c r="A271" s="89"/>
      <c r="B271" s="89"/>
      <c r="C271" s="89"/>
      <c r="D271" s="89"/>
      <c r="E271" s="89"/>
      <c r="F271" s="89"/>
      <c r="G271" s="89"/>
      <c r="H271" s="89"/>
      <c r="I271" s="89"/>
      <c r="J271" s="89"/>
    </row>
    <row r="272" spans="1:10" s="93" customFormat="1" ht="12.75">
      <c r="A272" s="89"/>
      <c r="B272" s="89"/>
      <c r="C272" s="89"/>
      <c r="D272" s="89"/>
      <c r="E272" s="89"/>
      <c r="F272" s="89"/>
      <c r="G272" s="89"/>
      <c r="H272" s="89"/>
      <c r="I272" s="89"/>
      <c r="J272" s="89"/>
    </row>
    <row r="273" spans="1:10" s="93" customFormat="1" ht="12.75">
      <c r="A273" s="89"/>
      <c r="B273" s="89"/>
      <c r="C273" s="89"/>
      <c r="D273" s="89"/>
      <c r="E273" s="89"/>
      <c r="F273" s="89"/>
      <c r="G273" s="89"/>
      <c r="H273" s="89"/>
      <c r="I273" s="89"/>
      <c r="J273" s="89"/>
    </row>
    <row r="274" spans="1:10" s="93" customFormat="1" ht="12.75">
      <c r="A274" s="89"/>
      <c r="B274" s="89"/>
      <c r="C274" s="89"/>
      <c r="D274" s="89"/>
      <c r="E274" s="89"/>
      <c r="F274" s="89"/>
      <c r="G274" s="89"/>
      <c r="H274" s="89"/>
      <c r="I274" s="89"/>
      <c r="J274" s="89"/>
    </row>
    <row r="275" spans="1:10" s="93" customFormat="1" ht="12.75">
      <c r="A275" s="89"/>
      <c r="B275" s="89"/>
      <c r="C275" s="89"/>
      <c r="D275" s="89"/>
      <c r="E275" s="89"/>
      <c r="F275" s="89"/>
      <c r="G275" s="89"/>
      <c r="H275" s="89"/>
      <c r="I275" s="89"/>
      <c r="J275" s="89"/>
    </row>
    <row r="276" spans="1:10" s="93" customFormat="1" ht="12.75">
      <c r="A276" s="89"/>
      <c r="B276" s="89"/>
      <c r="C276" s="89"/>
      <c r="D276" s="89"/>
      <c r="E276" s="89"/>
      <c r="F276" s="89"/>
      <c r="G276" s="89"/>
      <c r="H276" s="89"/>
      <c r="I276" s="89"/>
      <c r="J276" s="89"/>
    </row>
    <row r="277" spans="1:10" s="93" customFormat="1" ht="12.75">
      <c r="A277" s="89"/>
      <c r="B277" s="89"/>
      <c r="C277" s="89"/>
      <c r="D277" s="89"/>
      <c r="E277" s="89"/>
      <c r="F277" s="89"/>
      <c r="G277" s="89"/>
      <c r="H277" s="89"/>
      <c r="I277" s="89"/>
      <c r="J277" s="89"/>
    </row>
  </sheetData>
  <mergeCells count="1">
    <mergeCell ref="F41:G41"/>
  </mergeCells>
  <printOptions horizontalCentered="1"/>
  <pageMargins left="0.5905511811023623" right="0.3937007874015748" top="0.7874015748031497" bottom="0.7874015748031497" header="0.3937007874015748" footer="0.3937007874015748"/>
  <pageSetup horizontalDpi="600" verticalDpi="600" orientation="portrait" paperSize="9" scale="70" r:id="rId1"/>
  <headerFooter>
    <oddHeader>&amp;L
OP č. OP: 19-015-5 / 20-EPRO-01.PRS&amp;C&amp;"Arial CE,Tučné"&amp;UVÝKAZ VÝMĚR&amp;"Arial CE,Obyčejné"&amp;E
&amp;RPokud je uveden referenční výrobek, 
může být nahrazen rovnocenným řešením 
dle ust. § 89 odst. 6 zákona č. 134/2016 Sb.</oddHeader>
    <oddFooter>&amp;L&amp;"Arial,Tučné"&amp;9CubeNet, s.r.o.
&amp;"Arial,Obyčejné"Zengrova 475/44, 703 00 Ostrava-Vítkovice
Tel.: 596 616 963-5, cubenet@cubenet.cz&amp;C&amp;"Arial,Obyčejné"&amp;9&amp;A&amp;R&amp;9 Strana &amp;P
05.2020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ECB85-9F4E-4409-B59C-EF5D994D2B74}">
  <sheetPr>
    <tabColor rgb="FF92D050"/>
  </sheetPr>
  <dimension ref="A1:J296"/>
  <sheetViews>
    <sheetView zoomScale="70" zoomScaleNormal="70" zoomScaleSheetLayoutView="100" workbookViewId="0" topLeftCell="A1">
      <selection activeCell="L20" sqref="L20"/>
    </sheetView>
  </sheetViews>
  <sheetFormatPr defaultColWidth="9.140625" defaultRowHeight="12.75"/>
  <cols>
    <col min="1" max="1" width="3.7109375" style="89" customWidth="1"/>
    <col min="2" max="2" width="20.140625" style="89" customWidth="1"/>
    <col min="3" max="3" width="55.7109375" style="89" customWidth="1"/>
    <col min="4" max="5" width="6.7109375" style="89" customWidth="1"/>
    <col min="6" max="9" width="12.7109375" style="89" customWidth="1"/>
    <col min="10" max="10" width="20.7109375" style="89" customWidth="1"/>
    <col min="11" max="18" width="10.7109375" style="82" customWidth="1"/>
    <col min="19" max="19" width="8.7109375" style="82" customWidth="1"/>
    <col min="20" max="16384" width="9.140625" style="82" customWidth="1"/>
  </cols>
  <sheetData>
    <row r="1" spans="3:10" ht="12.75">
      <c r="C1" s="70"/>
      <c r="D1" s="71"/>
      <c r="E1" s="71"/>
      <c r="F1" s="72"/>
      <c r="G1" s="73"/>
      <c r="H1" s="72"/>
      <c r="I1" s="74"/>
      <c r="J1" s="74"/>
    </row>
    <row r="2" spans="1:10" ht="15">
      <c r="A2" s="94" t="s">
        <v>113</v>
      </c>
      <c r="C2" s="95"/>
      <c r="D2" s="75" t="s">
        <v>19</v>
      </c>
      <c r="E2" s="72"/>
      <c r="F2" s="72"/>
      <c r="G2" s="72"/>
      <c r="H2" s="72"/>
      <c r="I2" s="76"/>
      <c r="J2" s="76"/>
    </row>
    <row r="3" spans="3:10" ht="13.5" thickBot="1">
      <c r="C3" s="72"/>
      <c r="D3" s="75" t="s">
        <v>19</v>
      </c>
      <c r="E3" s="72"/>
      <c r="F3" s="72"/>
      <c r="G3" s="71"/>
      <c r="H3" s="72"/>
      <c r="I3" s="77"/>
      <c r="J3" s="77"/>
    </row>
    <row r="4" spans="1:10" ht="13.5" thickTop="1">
      <c r="A4" s="96"/>
      <c r="B4" s="96"/>
      <c r="C4" s="78"/>
      <c r="D4" s="79" t="s">
        <v>19</v>
      </c>
      <c r="E4" s="78"/>
      <c r="F4" s="97" t="s">
        <v>9</v>
      </c>
      <c r="G4" s="97"/>
      <c r="H4" s="97" t="s">
        <v>10</v>
      </c>
      <c r="I4" s="98"/>
      <c r="J4" s="99" t="s">
        <v>38</v>
      </c>
    </row>
    <row r="5" spans="1:10" ht="12.75">
      <c r="A5" s="101"/>
      <c r="B5" s="101" t="s">
        <v>1</v>
      </c>
      <c r="C5" s="101" t="s">
        <v>2</v>
      </c>
      <c r="D5" s="102" t="s">
        <v>3</v>
      </c>
      <c r="E5" s="103"/>
      <c r="F5" s="104" t="s">
        <v>4</v>
      </c>
      <c r="G5" s="105" t="s">
        <v>5</v>
      </c>
      <c r="H5" s="104" t="s">
        <v>4</v>
      </c>
      <c r="I5" s="105" t="s">
        <v>5</v>
      </c>
      <c r="J5" s="105"/>
    </row>
    <row r="6" spans="1:10" s="89" customFormat="1" ht="24">
      <c r="A6" s="184"/>
      <c r="C6" s="136" t="s">
        <v>223</v>
      </c>
      <c r="D6" s="161">
        <v>67</v>
      </c>
      <c r="E6" s="162" t="s">
        <v>20</v>
      </c>
      <c r="F6" s="276">
        <v>0</v>
      </c>
      <c r="G6" s="265">
        <f>F6*D6</f>
        <v>0</v>
      </c>
      <c r="H6" s="276">
        <v>0</v>
      </c>
      <c r="I6" s="265">
        <f>H6*D6</f>
        <v>0</v>
      </c>
      <c r="J6" s="182"/>
    </row>
    <row r="7" spans="1:10" s="89" customFormat="1" ht="24">
      <c r="A7" s="184"/>
      <c r="C7" s="136" t="s">
        <v>222</v>
      </c>
      <c r="D7" s="161">
        <v>22</v>
      </c>
      <c r="E7" s="162" t="s">
        <v>20</v>
      </c>
      <c r="F7" s="276">
        <v>0</v>
      </c>
      <c r="G7" s="265">
        <f aca="true" t="shared" si="0" ref="G7:G17">F7*D7</f>
        <v>0</v>
      </c>
      <c r="H7" s="276">
        <v>0</v>
      </c>
      <c r="I7" s="265">
        <f aca="true" t="shared" si="1" ref="I7:I17">H7*D7</f>
        <v>0</v>
      </c>
      <c r="J7" s="182"/>
    </row>
    <row r="8" spans="1:10" s="89" customFormat="1" ht="12.75">
      <c r="A8" s="172"/>
      <c r="C8" s="172" t="s">
        <v>224</v>
      </c>
      <c r="D8" s="161">
        <v>67</v>
      </c>
      <c r="E8" s="162" t="s">
        <v>20</v>
      </c>
      <c r="F8" s="276">
        <v>0</v>
      </c>
      <c r="G8" s="265">
        <f t="shared" si="0"/>
        <v>0</v>
      </c>
      <c r="H8" s="276">
        <v>0</v>
      </c>
      <c r="I8" s="265">
        <f t="shared" si="1"/>
        <v>0</v>
      </c>
      <c r="J8" s="164"/>
    </row>
    <row r="9" spans="1:10" s="89" customFormat="1" ht="12.75">
      <c r="A9" s="172"/>
      <c r="C9" s="172" t="s">
        <v>193</v>
      </c>
      <c r="D9" s="161">
        <v>22</v>
      </c>
      <c r="E9" s="162" t="s">
        <v>20</v>
      </c>
      <c r="F9" s="276">
        <v>0</v>
      </c>
      <c r="G9" s="265">
        <f t="shared" si="0"/>
        <v>0</v>
      </c>
      <c r="H9" s="276">
        <v>0</v>
      </c>
      <c r="I9" s="265">
        <f t="shared" si="1"/>
        <v>0</v>
      </c>
      <c r="J9" s="164"/>
    </row>
    <row r="10" spans="1:10" s="89" customFormat="1" ht="12.75">
      <c r="A10" s="172"/>
      <c r="C10" s="172" t="s">
        <v>191</v>
      </c>
      <c r="D10" s="161">
        <v>89</v>
      </c>
      <c r="E10" s="162" t="s">
        <v>20</v>
      </c>
      <c r="F10" s="276">
        <v>0</v>
      </c>
      <c r="G10" s="265">
        <f t="shared" si="0"/>
        <v>0</v>
      </c>
      <c r="H10" s="276">
        <v>0</v>
      </c>
      <c r="I10" s="265">
        <f t="shared" si="1"/>
        <v>0</v>
      </c>
      <c r="J10" s="164"/>
    </row>
    <row r="11" spans="1:10" s="89" customFormat="1" ht="12.75">
      <c r="A11" s="172"/>
      <c r="C11" s="172" t="s">
        <v>43</v>
      </c>
      <c r="D11" s="161">
        <v>89</v>
      </c>
      <c r="E11" s="162" t="s">
        <v>20</v>
      </c>
      <c r="F11" s="276">
        <v>0</v>
      </c>
      <c r="G11" s="265">
        <f t="shared" si="0"/>
        <v>0</v>
      </c>
      <c r="H11" s="276">
        <v>0</v>
      </c>
      <c r="I11" s="265">
        <f t="shared" si="1"/>
        <v>0</v>
      </c>
      <c r="J11" s="168"/>
    </row>
    <row r="12" spans="1:10" s="89" customFormat="1" ht="12.75">
      <c r="A12" s="172"/>
      <c r="C12" s="172" t="s">
        <v>192</v>
      </c>
      <c r="D12" s="161">
        <v>89</v>
      </c>
      <c r="E12" s="162" t="s">
        <v>20</v>
      </c>
      <c r="F12" s="276">
        <v>0</v>
      </c>
      <c r="G12" s="265">
        <f t="shared" si="0"/>
        <v>0</v>
      </c>
      <c r="H12" s="276">
        <v>0</v>
      </c>
      <c r="I12" s="265">
        <f t="shared" si="1"/>
        <v>0</v>
      </c>
      <c r="J12" s="168"/>
    </row>
    <row r="13" spans="1:10" s="89" customFormat="1" ht="12.75">
      <c r="A13" s="116"/>
      <c r="C13" s="136" t="s">
        <v>204</v>
      </c>
      <c r="D13" s="113">
        <v>22</v>
      </c>
      <c r="E13" s="91" t="s">
        <v>20</v>
      </c>
      <c r="F13" s="276">
        <v>0</v>
      </c>
      <c r="G13" s="265">
        <f t="shared" si="0"/>
        <v>0</v>
      </c>
      <c r="H13" s="276">
        <v>0</v>
      </c>
      <c r="I13" s="265">
        <f t="shared" si="1"/>
        <v>0</v>
      </c>
      <c r="J13" s="143"/>
    </row>
    <row r="14" spans="1:10" s="89" customFormat="1" ht="12.75">
      <c r="A14" s="116"/>
      <c r="C14" s="136" t="s">
        <v>100</v>
      </c>
      <c r="D14" s="113">
        <v>22</v>
      </c>
      <c r="E14" s="91" t="s">
        <v>20</v>
      </c>
      <c r="F14" s="276">
        <v>0</v>
      </c>
      <c r="G14" s="265">
        <f t="shared" si="0"/>
        <v>0</v>
      </c>
      <c r="H14" s="276">
        <v>0</v>
      </c>
      <c r="I14" s="265">
        <f t="shared" si="1"/>
        <v>0</v>
      </c>
      <c r="J14" s="143"/>
    </row>
    <row r="15" spans="1:10" s="89" customFormat="1" ht="24">
      <c r="A15" s="116"/>
      <c r="C15" s="136" t="s">
        <v>205</v>
      </c>
      <c r="D15" s="113">
        <v>2</v>
      </c>
      <c r="E15" s="91" t="s">
        <v>20</v>
      </c>
      <c r="F15" s="276">
        <v>0</v>
      </c>
      <c r="G15" s="265">
        <f t="shared" si="0"/>
        <v>0</v>
      </c>
      <c r="H15" s="264"/>
      <c r="I15" s="265"/>
      <c r="J15" s="143"/>
    </row>
    <row r="16" spans="1:10" s="89" customFormat="1" ht="12.75">
      <c r="A16" s="116"/>
      <c r="C16" s="136" t="s">
        <v>194</v>
      </c>
      <c r="D16" s="113">
        <v>2</v>
      </c>
      <c r="E16" s="91" t="s">
        <v>20</v>
      </c>
      <c r="F16" s="276">
        <v>0</v>
      </c>
      <c r="G16" s="265">
        <f t="shared" si="0"/>
        <v>0</v>
      </c>
      <c r="H16" s="264"/>
      <c r="I16" s="265"/>
      <c r="J16" s="143"/>
    </row>
    <row r="17" spans="1:10" s="89" customFormat="1" ht="12.75">
      <c r="A17" s="116"/>
      <c r="C17" s="136" t="s">
        <v>101</v>
      </c>
      <c r="D17" s="113">
        <v>26</v>
      </c>
      <c r="E17" s="91" t="s">
        <v>20</v>
      </c>
      <c r="F17" s="276">
        <v>0</v>
      </c>
      <c r="G17" s="265">
        <f t="shared" si="0"/>
        <v>0</v>
      </c>
      <c r="H17" s="276">
        <v>0</v>
      </c>
      <c r="I17" s="265">
        <f t="shared" si="1"/>
        <v>0</v>
      </c>
      <c r="J17" s="154"/>
    </row>
    <row r="18" spans="1:10" s="89" customFormat="1" ht="12.75">
      <c r="A18" s="210" t="s">
        <v>349</v>
      </c>
      <c r="C18" s="136"/>
      <c r="D18" s="111">
        <v>0</v>
      </c>
      <c r="E18" s="91"/>
      <c r="F18" s="264"/>
      <c r="G18" s="265"/>
      <c r="H18" s="264"/>
      <c r="I18" s="265"/>
      <c r="J18" s="143"/>
    </row>
    <row r="19" spans="1:10" s="89" customFormat="1" ht="12.75">
      <c r="A19" s="116"/>
      <c r="C19" s="254" t="s">
        <v>332</v>
      </c>
      <c r="D19" s="255">
        <v>1</v>
      </c>
      <c r="E19" s="91" t="s">
        <v>20</v>
      </c>
      <c r="F19" s="276">
        <v>0</v>
      </c>
      <c r="G19" s="265">
        <f aca="true" t="shared" si="2" ref="G19:G35">F19*D19</f>
        <v>0</v>
      </c>
      <c r="H19" s="264"/>
      <c r="I19" s="265"/>
      <c r="J19" s="143"/>
    </row>
    <row r="20" spans="1:10" s="89" customFormat="1" ht="12.75">
      <c r="A20" s="116"/>
      <c r="C20" s="254" t="s">
        <v>333</v>
      </c>
      <c r="D20" s="255">
        <v>1</v>
      </c>
      <c r="E20" s="91" t="s">
        <v>20</v>
      </c>
      <c r="F20" s="276">
        <v>0</v>
      </c>
      <c r="G20" s="265">
        <f t="shared" si="2"/>
        <v>0</v>
      </c>
      <c r="H20" s="264"/>
      <c r="I20" s="265"/>
      <c r="J20" s="143"/>
    </row>
    <row r="21" spans="1:10" s="89" customFormat="1" ht="12.75">
      <c r="A21" s="116"/>
      <c r="C21" s="254" t="s">
        <v>334</v>
      </c>
      <c r="D21" s="255">
        <v>6</v>
      </c>
      <c r="E21" s="91" t="s">
        <v>20</v>
      </c>
      <c r="F21" s="276">
        <v>0</v>
      </c>
      <c r="G21" s="265">
        <f t="shared" si="2"/>
        <v>0</v>
      </c>
      <c r="H21" s="264"/>
      <c r="I21" s="265"/>
      <c r="J21" s="143"/>
    </row>
    <row r="22" spans="1:10" s="89" customFormat="1" ht="12.75">
      <c r="A22" s="116"/>
      <c r="C22" s="254" t="s">
        <v>335</v>
      </c>
      <c r="D22" s="255">
        <v>2</v>
      </c>
      <c r="E22" s="91" t="s">
        <v>20</v>
      </c>
      <c r="F22" s="276">
        <v>0</v>
      </c>
      <c r="G22" s="265">
        <f t="shared" si="2"/>
        <v>0</v>
      </c>
      <c r="H22" s="264"/>
      <c r="I22" s="265"/>
      <c r="J22" s="143"/>
    </row>
    <row r="23" spans="1:10" s="89" customFormat="1" ht="12.75">
      <c r="A23" s="116"/>
      <c r="C23" s="254" t="s">
        <v>336</v>
      </c>
      <c r="D23" s="255">
        <v>1</v>
      </c>
      <c r="E23" s="91" t="s">
        <v>20</v>
      </c>
      <c r="F23" s="276">
        <v>0</v>
      </c>
      <c r="G23" s="265">
        <f t="shared" si="2"/>
        <v>0</v>
      </c>
      <c r="H23" s="264"/>
      <c r="I23" s="265"/>
      <c r="J23" s="143"/>
    </row>
    <row r="24" spans="1:10" s="89" customFormat="1" ht="12.75">
      <c r="A24" s="116"/>
      <c r="C24" s="254" t="s">
        <v>337</v>
      </c>
      <c r="D24" s="255">
        <v>4</v>
      </c>
      <c r="E24" s="91" t="s">
        <v>20</v>
      </c>
      <c r="F24" s="276">
        <v>0</v>
      </c>
      <c r="G24" s="265">
        <f t="shared" si="2"/>
        <v>0</v>
      </c>
      <c r="H24" s="264"/>
      <c r="I24" s="265"/>
      <c r="J24" s="143"/>
    </row>
    <row r="25" spans="1:10" s="89" customFormat="1" ht="12.75">
      <c r="A25" s="116"/>
      <c r="C25" s="254" t="s">
        <v>338</v>
      </c>
      <c r="D25" s="255">
        <v>1</v>
      </c>
      <c r="E25" s="91" t="s">
        <v>20</v>
      </c>
      <c r="F25" s="276">
        <v>0</v>
      </c>
      <c r="G25" s="265">
        <f t="shared" si="2"/>
        <v>0</v>
      </c>
      <c r="H25" s="264"/>
      <c r="I25" s="265"/>
      <c r="J25" s="143"/>
    </row>
    <row r="26" spans="1:10" s="89" customFormat="1" ht="12.75">
      <c r="A26" s="116"/>
      <c r="C26" s="254" t="s">
        <v>339</v>
      </c>
      <c r="D26" s="255">
        <v>1</v>
      </c>
      <c r="E26" s="91" t="s">
        <v>20</v>
      </c>
      <c r="F26" s="276">
        <v>0</v>
      </c>
      <c r="G26" s="265">
        <f t="shared" si="2"/>
        <v>0</v>
      </c>
      <c r="H26" s="264"/>
      <c r="I26" s="265"/>
      <c r="J26" s="143"/>
    </row>
    <row r="27" spans="1:10" s="89" customFormat="1" ht="12.75">
      <c r="A27" s="116"/>
      <c r="C27" s="254" t="s">
        <v>340</v>
      </c>
      <c r="D27" s="255">
        <v>1</v>
      </c>
      <c r="E27" s="91" t="s">
        <v>20</v>
      </c>
      <c r="F27" s="276">
        <v>0</v>
      </c>
      <c r="G27" s="265">
        <f t="shared" si="2"/>
        <v>0</v>
      </c>
      <c r="H27" s="264"/>
      <c r="I27" s="265"/>
      <c r="J27" s="143"/>
    </row>
    <row r="28" spans="1:10" s="89" customFormat="1" ht="12.75">
      <c r="A28" s="116"/>
      <c r="C28" s="254" t="s">
        <v>341</v>
      </c>
      <c r="D28" s="255">
        <v>1</v>
      </c>
      <c r="E28" s="91" t="s">
        <v>20</v>
      </c>
      <c r="F28" s="276">
        <v>0</v>
      </c>
      <c r="G28" s="265">
        <f t="shared" si="2"/>
        <v>0</v>
      </c>
      <c r="H28" s="264"/>
      <c r="I28" s="265"/>
      <c r="J28" s="143"/>
    </row>
    <row r="29" spans="1:10" s="89" customFormat="1" ht="12.75">
      <c r="A29" s="116"/>
      <c r="C29" s="254" t="s">
        <v>342</v>
      </c>
      <c r="D29" s="255">
        <v>1</v>
      </c>
      <c r="E29" s="91" t="s">
        <v>20</v>
      </c>
      <c r="F29" s="276">
        <v>0</v>
      </c>
      <c r="G29" s="265">
        <f t="shared" si="2"/>
        <v>0</v>
      </c>
      <c r="H29" s="264"/>
      <c r="I29" s="265"/>
      <c r="J29" s="143"/>
    </row>
    <row r="30" spans="1:10" s="89" customFormat="1" ht="12.75">
      <c r="A30" s="116"/>
      <c r="C30" s="254" t="s">
        <v>343</v>
      </c>
      <c r="D30" s="255">
        <v>1</v>
      </c>
      <c r="E30" s="91" t="s">
        <v>20</v>
      </c>
      <c r="F30" s="276">
        <v>0</v>
      </c>
      <c r="G30" s="265">
        <f t="shared" si="2"/>
        <v>0</v>
      </c>
      <c r="H30" s="264"/>
      <c r="I30" s="265"/>
      <c r="J30" s="143"/>
    </row>
    <row r="31" spans="1:10" s="89" customFormat="1" ht="12.75">
      <c r="A31" s="116"/>
      <c r="C31" s="254" t="s">
        <v>344</v>
      </c>
      <c r="D31" s="255">
        <v>1</v>
      </c>
      <c r="E31" s="91" t="s">
        <v>20</v>
      </c>
      <c r="F31" s="276">
        <v>0</v>
      </c>
      <c r="G31" s="265">
        <f t="shared" si="2"/>
        <v>0</v>
      </c>
      <c r="H31" s="264"/>
      <c r="I31" s="265"/>
      <c r="J31" s="143"/>
    </row>
    <row r="32" spans="1:10" s="89" customFormat="1" ht="12.75">
      <c r="A32" s="116"/>
      <c r="C32" s="254" t="s">
        <v>345</v>
      </c>
      <c r="D32" s="255">
        <v>1</v>
      </c>
      <c r="E32" s="91" t="s">
        <v>20</v>
      </c>
      <c r="F32" s="276">
        <v>0</v>
      </c>
      <c r="G32" s="265">
        <f t="shared" si="2"/>
        <v>0</v>
      </c>
      <c r="H32" s="264"/>
      <c r="I32" s="265"/>
      <c r="J32" s="143"/>
    </row>
    <row r="33" spans="1:10" s="89" customFormat="1" ht="12.75">
      <c r="A33" s="116"/>
      <c r="C33" s="254" t="s">
        <v>346</v>
      </c>
      <c r="D33" s="255">
        <v>1</v>
      </c>
      <c r="E33" s="91" t="s">
        <v>20</v>
      </c>
      <c r="F33" s="276">
        <v>0</v>
      </c>
      <c r="G33" s="265">
        <f t="shared" si="2"/>
        <v>0</v>
      </c>
      <c r="H33" s="264"/>
      <c r="I33" s="265"/>
      <c r="J33" s="143"/>
    </row>
    <row r="34" spans="1:10" s="89" customFormat="1" ht="12.75">
      <c r="A34" s="116"/>
      <c r="C34" s="254" t="s">
        <v>347</v>
      </c>
      <c r="D34" s="255">
        <v>1</v>
      </c>
      <c r="E34" s="91" t="s">
        <v>20</v>
      </c>
      <c r="F34" s="276">
        <v>0</v>
      </c>
      <c r="G34" s="265">
        <f t="shared" si="2"/>
        <v>0</v>
      </c>
      <c r="H34" s="264"/>
      <c r="I34" s="265"/>
      <c r="J34" s="143"/>
    </row>
    <row r="35" spans="1:10" s="89" customFormat="1" ht="12.75">
      <c r="A35" s="116"/>
      <c r="C35" s="254" t="s">
        <v>348</v>
      </c>
      <c r="D35" s="255">
        <v>1</v>
      </c>
      <c r="E35" s="91" t="s">
        <v>20</v>
      </c>
      <c r="F35" s="276">
        <v>0</v>
      </c>
      <c r="G35" s="265">
        <f t="shared" si="2"/>
        <v>0</v>
      </c>
      <c r="H35" s="264"/>
      <c r="I35" s="265"/>
      <c r="J35" s="143"/>
    </row>
    <row r="36" spans="1:10" s="89" customFormat="1" ht="12.75">
      <c r="A36" s="210" t="s">
        <v>320</v>
      </c>
      <c r="C36" s="136"/>
      <c r="D36" s="111">
        <v>0</v>
      </c>
      <c r="E36" s="91"/>
      <c r="F36" s="264"/>
      <c r="G36" s="265"/>
      <c r="H36" s="264"/>
      <c r="I36" s="265"/>
      <c r="J36" s="143"/>
    </row>
    <row r="37" spans="1:10" s="89" customFormat="1" ht="12.75">
      <c r="A37" s="116"/>
      <c r="C37" s="136" t="s">
        <v>442</v>
      </c>
      <c r="D37" s="113">
        <v>1</v>
      </c>
      <c r="E37" s="91" t="s">
        <v>20</v>
      </c>
      <c r="F37" s="276">
        <v>0</v>
      </c>
      <c r="G37" s="265">
        <f aca="true" t="shared" si="3" ref="G37:G40">F37*D37</f>
        <v>0</v>
      </c>
      <c r="H37" s="264"/>
      <c r="I37" s="265"/>
      <c r="J37" s="143"/>
    </row>
    <row r="38" spans="1:10" s="89" customFormat="1" ht="12.75">
      <c r="A38" s="116"/>
      <c r="C38" s="136" t="s">
        <v>443</v>
      </c>
      <c r="D38" s="113">
        <v>89</v>
      </c>
      <c r="E38" s="91" t="s">
        <v>20</v>
      </c>
      <c r="F38" s="276">
        <v>0</v>
      </c>
      <c r="G38" s="265">
        <f t="shared" si="3"/>
        <v>0</v>
      </c>
      <c r="H38" s="264"/>
      <c r="I38" s="265"/>
      <c r="J38" s="143"/>
    </row>
    <row r="39" spans="1:10" s="89" customFormat="1" ht="12.75">
      <c r="A39" s="116"/>
      <c r="C39" s="136" t="s">
        <v>444</v>
      </c>
      <c r="D39" s="113">
        <v>89</v>
      </c>
      <c r="E39" s="91" t="s">
        <v>20</v>
      </c>
      <c r="F39" s="276">
        <v>0</v>
      </c>
      <c r="G39" s="265">
        <f t="shared" si="3"/>
        <v>0</v>
      </c>
      <c r="H39" s="264"/>
      <c r="I39" s="265"/>
      <c r="J39" s="143"/>
    </row>
    <row r="40" spans="1:10" s="89" customFormat="1" ht="12.75">
      <c r="A40" s="116"/>
      <c r="C40" s="254" t="s">
        <v>328</v>
      </c>
      <c r="D40" s="113">
        <v>1</v>
      </c>
      <c r="E40" s="91" t="s">
        <v>20</v>
      </c>
      <c r="F40" s="276">
        <v>0</v>
      </c>
      <c r="G40" s="265">
        <f t="shared" si="3"/>
        <v>0</v>
      </c>
      <c r="H40" s="264"/>
      <c r="I40" s="265"/>
      <c r="J40" s="143"/>
    </row>
    <row r="41" spans="1:10" s="89" customFormat="1" ht="12.75">
      <c r="A41" s="210" t="s">
        <v>331</v>
      </c>
      <c r="C41" s="254"/>
      <c r="D41" s="111">
        <v>0</v>
      </c>
      <c r="E41" s="91"/>
      <c r="F41" s="266"/>
      <c r="G41" s="273"/>
      <c r="H41" s="266"/>
      <c r="I41" s="273"/>
      <c r="J41" s="143"/>
    </row>
    <row r="42" spans="1:10" s="89" customFormat="1" ht="12.75">
      <c r="A42" s="115"/>
      <c r="B42" s="116" t="s">
        <v>329</v>
      </c>
      <c r="C42" s="136" t="s">
        <v>330</v>
      </c>
      <c r="D42" s="113">
        <v>1</v>
      </c>
      <c r="E42" s="91" t="s">
        <v>20</v>
      </c>
      <c r="F42" s="276">
        <v>0</v>
      </c>
      <c r="G42" s="265">
        <f>F42*D42</f>
        <v>0</v>
      </c>
      <c r="H42" s="264"/>
      <c r="I42" s="265"/>
      <c r="J42" s="143"/>
    </row>
    <row r="43" spans="1:10" s="89" customFormat="1" ht="12.75">
      <c r="A43" s="210" t="s">
        <v>301</v>
      </c>
      <c r="B43" s="116"/>
      <c r="C43" s="136"/>
      <c r="D43" s="111">
        <v>0</v>
      </c>
      <c r="E43" s="91"/>
      <c r="F43" s="266"/>
      <c r="G43" s="273"/>
      <c r="H43" s="266"/>
      <c r="I43" s="273"/>
      <c r="J43" s="143"/>
    </row>
    <row r="44" spans="1:10" s="89" customFormat="1" ht="12.75">
      <c r="A44" s="115"/>
      <c r="B44" s="116"/>
      <c r="C44" s="136" t="s">
        <v>26</v>
      </c>
      <c r="D44" s="113">
        <v>1</v>
      </c>
      <c r="E44" s="91" t="s">
        <v>20</v>
      </c>
      <c r="F44" s="276">
        <v>0</v>
      </c>
      <c r="G44" s="265">
        <f aca="true" t="shared" si="4" ref="G44:G48">F44*D44</f>
        <v>0</v>
      </c>
      <c r="H44" s="276">
        <v>0</v>
      </c>
      <c r="I44" s="265">
        <f aca="true" t="shared" si="5" ref="I44:I48">H44*D44</f>
        <v>0</v>
      </c>
      <c r="J44" s="143"/>
    </row>
    <row r="45" spans="1:10" s="89" customFormat="1" ht="12.75">
      <c r="A45" s="115"/>
      <c r="B45" s="116"/>
      <c r="C45" s="136" t="s">
        <v>437</v>
      </c>
      <c r="D45" s="113">
        <v>1</v>
      </c>
      <c r="E45" s="91" t="s">
        <v>20</v>
      </c>
      <c r="F45" s="264"/>
      <c r="G45" s="265"/>
      <c r="H45" s="276">
        <v>0</v>
      </c>
      <c r="I45" s="265">
        <f t="shared" si="5"/>
        <v>0</v>
      </c>
      <c r="J45" s="143"/>
    </row>
    <row r="46" spans="1:10" s="89" customFormat="1" ht="12.75">
      <c r="A46" s="115"/>
      <c r="B46" s="116"/>
      <c r="C46" s="136" t="s">
        <v>40</v>
      </c>
      <c r="D46" s="113">
        <v>1</v>
      </c>
      <c r="E46" s="91" t="s">
        <v>20</v>
      </c>
      <c r="F46" s="264"/>
      <c r="G46" s="265"/>
      <c r="H46" s="276">
        <v>0</v>
      </c>
      <c r="I46" s="265">
        <f t="shared" si="5"/>
        <v>0</v>
      </c>
      <c r="J46" s="143"/>
    </row>
    <row r="47" spans="1:10" s="89" customFormat="1" ht="12.75">
      <c r="A47" s="115"/>
      <c r="B47" s="116"/>
      <c r="C47" s="136" t="s">
        <v>41</v>
      </c>
      <c r="D47" s="113">
        <v>16</v>
      </c>
      <c r="E47" s="91" t="s">
        <v>42</v>
      </c>
      <c r="F47" s="264"/>
      <c r="G47" s="265"/>
      <c r="H47" s="276">
        <v>0</v>
      </c>
      <c r="I47" s="265">
        <f t="shared" si="5"/>
        <v>0</v>
      </c>
      <c r="J47" s="143"/>
    </row>
    <row r="48" spans="1:10" ht="12.75">
      <c r="A48" s="115"/>
      <c r="B48" s="110"/>
      <c r="C48" s="110" t="s">
        <v>438</v>
      </c>
      <c r="D48" s="113">
        <v>4</v>
      </c>
      <c r="E48" s="110" t="s">
        <v>37</v>
      </c>
      <c r="F48" s="276">
        <v>0</v>
      </c>
      <c r="G48" s="265">
        <f t="shared" si="4"/>
        <v>0</v>
      </c>
      <c r="H48" s="276">
        <v>0</v>
      </c>
      <c r="I48" s="265">
        <f t="shared" si="5"/>
        <v>0</v>
      </c>
      <c r="J48" s="88"/>
    </row>
    <row r="49" spans="1:10" ht="12.75">
      <c r="A49" s="112"/>
      <c r="B49" s="110"/>
      <c r="C49" s="110"/>
      <c r="D49" s="111">
        <v>0</v>
      </c>
      <c r="E49" s="110"/>
      <c r="F49" s="270"/>
      <c r="G49" s="271"/>
      <c r="H49" s="270"/>
      <c r="I49" s="271"/>
      <c r="J49" s="88"/>
    </row>
    <row r="50" spans="1:10" ht="12.75">
      <c r="A50" s="117" t="s">
        <v>27</v>
      </c>
      <c r="B50" s="82"/>
      <c r="C50" s="95"/>
      <c r="D50" s="111">
        <v>0</v>
      </c>
      <c r="E50" s="91"/>
      <c r="F50" s="270"/>
      <c r="G50" s="271"/>
      <c r="H50" s="270"/>
      <c r="I50" s="271"/>
      <c r="J50" s="88"/>
    </row>
    <row r="51" spans="1:10" ht="12.75">
      <c r="A51" s="115"/>
      <c r="B51" s="86"/>
      <c r="C51" s="9" t="s">
        <v>14</v>
      </c>
      <c r="D51" s="113">
        <v>1</v>
      </c>
      <c r="E51" s="91" t="s">
        <v>20</v>
      </c>
      <c r="F51" s="264"/>
      <c r="G51" s="265"/>
      <c r="H51" s="276">
        <v>0</v>
      </c>
      <c r="I51" s="265">
        <f aca="true" t="shared" si="6" ref="I51:I54">H51*D51</f>
        <v>0</v>
      </c>
      <c r="J51" s="88"/>
    </row>
    <row r="52" spans="1:10" ht="12.75">
      <c r="A52" s="115"/>
      <c r="B52" s="86"/>
      <c r="C52" s="9" t="s">
        <v>25</v>
      </c>
      <c r="D52" s="113">
        <v>1</v>
      </c>
      <c r="E52" s="91" t="s">
        <v>20</v>
      </c>
      <c r="F52" s="264"/>
      <c r="G52" s="265"/>
      <c r="H52" s="276">
        <v>0</v>
      </c>
      <c r="I52" s="265">
        <f t="shared" si="6"/>
        <v>0</v>
      </c>
      <c r="J52" s="88"/>
    </row>
    <row r="53" spans="1:10" ht="12.75">
      <c r="A53" s="115"/>
      <c r="B53" s="86"/>
      <c r="C53" s="9" t="s">
        <v>15</v>
      </c>
      <c r="D53" s="118">
        <v>0.02</v>
      </c>
      <c r="E53" s="91"/>
      <c r="F53" s="275">
        <f>SUM(G6:G52)</f>
        <v>0</v>
      </c>
      <c r="G53" s="265">
        <f aca="true" t="shared" si="7" ref="G53:G54">F53*D53</f>
        <v>0</v>
      </c>
      <c r="H53" s="275">
        <f>SUM(I6:I52)</f>
        <v>0</v>
      </c>
      <c r="I53" s="265">
        <f t="shared" si="6"/>
        <v>0</v>
      </c>
      <c r="J53" s="88"/>
    </row>
    <row r="54" spans="1:10" ht="12.75">
      <c r="A54" s="115"/>
      <c r="B54" s="86"/>
      <c r="C54" s="9" t="s">
        <v>16</v>
      </c>
      <c r="D54" s="118">
        <v>0.02</v>
      </c>
      <c r="E54" s="91"/>
      <c r="F54" s="275">
        <f>SUM(G6:G52)</f>
        <v>0</v>
      </c>
      <c r="G54" s="265">
        <f t="shared" si="7"/>
        <v>0</v>
      </c>
      <c r="H54" s="275">
        <f>SUM(I6:I52)</f>
        <v>0</v>
      </c>
      <c r="I54" s="265">
        <f t="shared" si="6"/>
        <v>0</v>
      </c>
      <c r="J54" s="88"/>
    </row>
    <row r="55" spans="1:10" ht="12.75">
      <c r="A55" s="119"/>
      <c r="B55" s="119"/>
      <c r="C55" s="119"/>
      <c r="D55" s="120">
        <v>0</v>
      </c>
      <c r="E55" s="119"/>
      <c r="F55" s="272"/>
      <c r="G55" s="105"/>
      <c r="H55" s="105"/>
      <c r="I55" s="105"/>
      <c r="J55" s="88"/>
    </row>
    <row r="56" spans="1:10" ht="12.75">
      <c r="A56" s="91"/>
      <c r="B56" s="91"/>
      <c r="C56" s="91"/>
      <c r="D56" s="121" t="s">
        <v>19</v>
      </c>
      <c r="E56" s="91"/>
      <c r="F56" s="87"/>
      <c r="G56" s="88"/>
      <c r="H56" s="88"/>
      <c r="I56" s="88"/>
      <c r="J56" s="88"/>
    </row>
    <row r="57" spans="1:10" ht="12.75">
      <c r="A57" s="91"/>
      <c r="B57" s="81" t="s">
        <v>21</v>
      </c>
      <c r="C57" s="91"/>
      <c r="D57" s="121" t="s">
        <v>19</v>
      </c>
      <c r="E57" s="91"/>
      <c r="F57" s="122" t="s">
        <v>9</v>
      </c>
      <c r="G57" s="2">
        <f>SUM(G6:G56)</f>
        <v>0</v>
      </c>
      <c r="H57" s="122"/>
      <c r="I57" s="122"/>
      <c r="J57" s="122"/>
    </row>
    <row r="58" spans="1:10" ht="12.75">
      <c r="A58" s="91"/>
      <c r="B58" s="90"/>
      <c r="C58" s="123"/>
      <c r="D58" s="121" t="s">
        <v>19</v>
      </c>
      <c r="E58" s="91"/>
      <c r="F58" s="122" t="s">
        <v>10</v>
      </c>
      <c r="G58" s="2">
        <f>SUM(I6:I56)</f>
        <v>0</v>
      </c>
      <c r="H58" s="87"/>
      <c r="I58" s="3"/>
      <c r="J58" s="3"/>
    </row>
    <row r="59" spans="1:10" ht="12.75">
      <c r="A59" s="124"/>
      <c r="B59" s="124"/>
      <c r="C59" s="124"/>
      <c r="D59" s="121" t="s">
        <v>19</v>
      </c>
      <c r="E59" s="4"/>
      <c r="F59" s="4"/>
      <c r="G59" s="4"/>
      <c r="H59" s="124"/>
      <c r="I59" s="124"/>
      <c r="J59" s="124"/>
    </row>
    <row r="60" spans="1:10" ht="18">
      <c r="A60" s="125"/>
      <c r="B60" s="5"/>
      <c r="C60" s="5" t="s">
        <v>22</v>
      </c>
      <c r="D60" s="6" t="s">
        <v>19</v>
      </c>
      <c r="E60" s="7"/>
      <c r="F60" s="283">
        <f>SUM(G57:G59)</f>
        <v>0</v>
      </c>
      <c r="G60" s="283"/>
      <c r="H60" s="125"/>
      <c r="I60" s="125"/>
      <c r="J60" s="125"/>
    </row>
    <row r="61" spans="1:10" ht="12.75">
      <c r="A61" s="124"/>
      <c r="B61" s="81"/>
      <c r="C61" s="81"/>
      <c r="D61" s="8" t="s">
        <v>19</v>
      </c>
      <c r="E61" s="3"/>
      <c r="F61" s="3"/>
      <c r="G61" s="3"/>
      <c r="H61" s="124"/>
      <c r="I61" s="124"/>
      <c r="J61" s="124"/>
    </row>
    <row r="62" spans="1:10" ht="13.5" thickBot="1">
      <c r="A62" s="126"/>
      <c r="B62" s="126"/>
      <c r="C62" s="126"/>
      <c r="D62" s="126" t="s">
        <v>19</v>
      </c>
      <c r="E62" s="126"/>
      <c r="F62" s="126"/>
      <c r="G62" s="126"/>
      <c r="H62" s="126"/>
      <c r="I62" s="126"/>
      <c r="J62" s="124"/>
    </row>
    <row r="63" spans="1:10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</row>
    <row r="64" spans="1:10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</row>
    <row r="65" spans="2:3" ht="12.75">
      <c r="B65" s="131" t="s">
        <v>23</v>
      </c>
      <c r="C65" s="89" t="s">
        <v>350</v>
      </c>
    </row>
    <row r="66" spans="2:3" ht="12.75">
      <c r="B66" s="132"/>
      <c r="C66" s="135" t="s">
        <v>44</v>
      </c>
    </row>
    <row r="67" spans="2:3" ht="12.75">
      <c r="B67" s="132"/>
      <c r="C67" s="135" t="s">
        <v>45</v>
      </c>
    </row>
    <row r="68" spans="2:3" ht="12.75">
      <c r="B68" s="131"/>
      <c r="C68" s="135" t="s">
        <v>46</v>
      </c>
    </row>
    <row r="69" ht="12.75">
      <c r="C69" s="89" t="s">
        <v>431</v>
      </c>
    </row>
    <row r="75" spans="1:10" s="93" customFormat="1" ht="12.75">
      <c r="A75" s="89"/>
      <c r="B75" s="89"/>
      <c r="C75" s="89"/>
      <c r="D75" s="89"/>
      <c r="E75" s="89"/>
      <c r="F75" s="89"/>
      <c r="G75" s="89"/>
      <c r="H75" s="89"/>
      <c r="I75" s="89"/>
      <c r="J75" s="89"/>
    </row>
    <row r="76" spans="1:10" s="93" customFormat="1" ht="12.75">
      <c r="A76" s="89"/>
      <c r="B76" s="89"/>
      <c r="C76" s="89"/>
      <c r="D76" s="89"/>
      <c r="E76" s="89"/>
      <c r="F76" s="89"/>
      <c r="G76" s="89"/>
      <c r="H76" s="89"/>
      <c r="I76" s="89"/>
      <c r="J76" s="89"/>
    </row>
    <row r="77" spans="1:10" s="93" customFormat="1" ht="12.75">
      <c r="A77" s="89"/>
      <c r="B77" s="89"/>
      <c r="C77" s="89"/>
      <c r="D77" s="89"/>
      <c r="E77" s="89"/>
      <c r="F77" s="89"/>
      <c r="G77" s="89"/>
      <c r="H77" s="89"/>
      <c r="I77" s="89"/>
      <c r="J77" s="89"/>
    </row>
    <row r="78" spans="1:10" s="93" customFormat="1" ht="12.75">
      <c r="A78" s="89"/>
      <c r="B78" s="89"/>
      <c r="C78" s="89"/>
      <c r="D78" s="89"/>
      <c r="E78" s="89"/>
      <c r="F78" s="89"/>
      <c r="G78" s="89"/>
      <c r="H78" s="89"/>
      <c r="I78" s="89"/>
      <c r="J78" s="89"/>
    </row>
    <row r="79" spans="1:10" s="93" customFormat="1" ht="12.75">
      <c r="A79" s="89"/>
      <c r="B79" s="89"/>
      <c r="C79" s="89"/>
      <c r="D79" s="89"/>
      <c r="E79" s="89"/>
      <c r="F79" s="89"/>
      <c r="G79" s="89"/>
      <c r="H79" s="89"/>
      <c r="I79" s="89"/>
      <c r="J79" s="89"/>
    </row>
    <row r="80" spans="1:10" s="93" customFormat="1" ht="12.75">
      <c r="A80" s="89"/>
      <c r="B80" s="89"/>
      <c r="C80" s="89"/>
      <c r="D80" s="89"/>
      <c r="E80" s="89"/>
      <c r="F80" s="89"/>
      <c r="G80" s="89"/>
      <c r="H80" s="89"/>
      <c r="I80" s="89"/>
      <c r="J80" s="89"/>
    </row>
    <row r="81" spans="1:10" s="93" customFormat="1" ht="12.75">
      <c r="A81" s="89"/>
      <c r="B81" s="89"/>
      <c r="C81" s="89"/>
      <c r="D81" s="89"/>
      <c r="E81" s="89"/>
      <c r="F81" s="89"/>
      <c r="G81" s="89"/>
      <c r="H81" s="89"/>
      <c r="I81" s="89"/>
      <c r="J81" s="89"/>
    </row>
    <row r="82" spans="1:10" s="93" customFormat="1" ht="12.75">
      <c r="A82" s="89"/>
      <c r="B82" s="89"/>
      <c r="C82" s="89"/>
      <c r="D82" s="89"/>
      <c r="E82" s="89"/>
      <c r="F82" s="89"/>
      <c r="G82" s="89"/>
      <c r="H82" s="89"/>
      <c r="I82" s="89"/>
      <c r="J82" s="89"/>
    </row>
    <row r="83" spans="1:10" s="93" customFormat="1" ht="12.75">
      <c r="A83" s="89"/>
      <c r="B83" s="89"/>
      <c r="C83" s="89"/>
      <c r="D83" s="89"/>
      <c r="E83" s="89"/>
      <c r="F83" s="89"/>
      <c r="G83" s="89"/>
      <c r="H83" s="89"/>
      <c r="I83" s="89"/>
      <c r="J83" s="89"/>
    </row>
    <row r="84" spans="1:10" s="93" customFormat="1" ht="12.75">
      <c r="A84" s="89"/>
      <c r="B84" s="89"/>
      <c r="C84" s="89"/>
      <c r="D84" s="89"/>
      <c r="E84" s="89"/>
      <c r="F84" s="89"/>
      <c r="G84" s="89"/>
      <c r="H84" s="89"/>
      <c r="I84" s="89"/>
      <c r="J84" s="89"/>
    </row>
    <row r="85" spans="1:10" s="93" customFormat="1" ht="12.75">
      <c r="A85" s="89"/>
      <c r="B85" s="89"/>
      <c r="C85" s="89"/>
      <c r="D85" s="89"/>
      <c r="E85" s="89"/>
      <c r="F85" s="89"/>
      <c r="G85" s="89"/>
      <c r="H85" s="89"/>
      <c r="I85" s="89"/>
      <c r="J85" s="89"/>
    </row>
    <row r="86" spans="1:10" s="93" customFormat="1" ht="12.75">
      <c r="A86" s="89"/>
      <c r="B86" s="89"/>
      <c r="C86" s="89"/>
      <c r="D86" s="89"/>
      <c r="E86" s="89"/>
      <c r="F86" s="89"/>
      <c r="G86" s="89"/>
      <c r="H86" s="89"/>
      <c r="I86" s="89"/>
      <c r="J86" s="89"/>
    </row>
    <row r="87" spans="1:10" s="93" customFormat="1" ht="12.75">
      <c r="A87" s="89"/>
      <c r="B87" s="89"/>
      <c r="C87" s="89"/>
      <c r="D87" s="89"/>
      <c r="E87" s="89"/>
      <c r="F87" s="89"/>
      <c r="G87" s="89"/>
      <c r="H87" s="89"/>
      <c r="I87" s="89"/>
      <c r="J87" s="89"/>
    </row>
    <row r="88" spans="1:10" s="93" customFormat="1" ht="12.75">
      <c r="A88" s="89"/>
      <c r="B88" s="89"/>
      <c r="C88" s="89"/>
      <c r="D88" s="89"/>
      <c r="E88" s="89"/>
      <c r="F88" s="89"/>
      <c r="G88" s="89"/>
      <c r="H88" s="89"/>
      <c r="I88" s="89"/>
      <c r="J88" s="89"/>
    </row>
    <row r="89" spans="1:10" s="93" customFormat="1" ht="12.75">
      <c r="A89" s="89"/>
      <c r="B89" s="89"/>
      <c r="C89" s="89"/>
      <c r="D89" s="89"/>
      <c r="E89" s="89"/>
      <c r="F89" s="89"/>
      <c r="G89" s="89"/>
      <c r="H89" s="89"/>
      <c r="I89" s="89"/>
      <c r="J89" s="89"/>
    </row>
    <row r="90" spans="1:10" s="93" customFormat="1" ht="12.75">
      <c r="A90" s="89"/>
      <c r="B90" s="89"/>
      <c r="C90" s="89"/>
      <c r="D90" s="89"/>
      <c r="E90" s="89"/>
      <c r="F90" s="89"/>
      <c r="G90" s="89"/>
      <c r="H90" s="89"/>
      <c r="I90" s="89"/>
      <c r="J90" s="89"/>
    </row>
    <row r="91" spans="1:10" s="93" customFormat="1" ht="12.75">
      <c r="A91" s="89"/>
      <c r="B91" s="89"/>
      <c r="C91" s="89"/>
      <c r="D91" s="89"/>
      <c r="E91" s="89"/>
      <c r="F91" s="89"/>
      <c r="G91" s="89"/>
      <c r="H91" s="89"/>
      <c r="I91" s="89"/>
      <c r="J91" s="89"/>
    </row>
    <row r="92" spans="1:10" s="93" customFormat="1" ht="12.75">
      <c r="A92" s="89"/>
      <c r="B92" s="89"/>
      <c r="C92" s="89"/>
      <c r="D92" s="89"/>
      <c r="E92" s="89"/>
      <c r="F92" s="89"/>
      <c r="G92" s="89"/>
      <c r="H92" s="89"/>
      <c r="I92" s="89"/>
      <c r="J92" s="89"/>
    </row>
    <row r="93" spans="1:10" s="93" customFormat="1" ht="12.75">
      <c r="A93" s="89"/>
      <c r="B93" s="89"/>
      <c r="C93" s="89"/>
      <c r="D93" s="89"/>
      <c r="E93" s="89"/>
      <c r="F93" s="89"/>
      <c r="G93" s="89"/>
      <c r="H93" s="89"/>
      <c r="I93" s="89"/>
      <c r="J93" s="89"/>
    </row>
    <row r="94" spans="1:10" s="93" customFormat="1" ht="12.75">
      <c r="A94" s="89"/>
      <c r="B94" s="89"/>
      <c r="C94" s="89"/>
      <c r="D94" s="89"/>
      <c r="E94" s="89"/>
      <c r="F94" s="89"/>
      <c r="G94" s="89"/>
      <c r="H94" s="89"/>
      <c r="I94" s="89"/>
      <c r="J94" s="89"/>
    </row>
    <row r="95" spans="1:10" s="93" customFormat="1" ht="12.75">
      <c r="A95" s="89"/>
      <c r="B95" s="89"/>
      <c r="C95" s="89"/>
      <c r="D95" s="89"/>
      <c r="E95" s="89"/>
      <c r="F95" s="89"/>
      <c r="G95" s="89"/>
      <c r="H95" s="89"/>
      <c r="I95" s="89"/>
      <c r="J95" s="89"/>
    </row>
    <row r="96" spans="1:10" s="93" customFormat="1" ht="12.75">
      <c r="A96" s="89"/>
      <c r="B96" s="89"/>
      <c r="C96" s="89"/>
      <c r="D96" s="89"/>
      <c r="E96" s="89"/>
      <c r="F96" s="89"/>
      <c r="G96" s="89"/>
      <c r="H96" s="89"/>
      <c r="I96" s="89"/>
      <c r="J96" s="89"/>
    </row>
    <row r="97" spans="1:10" s="93" customFormat="1" ht="12.75">
      <c r="A97" s="89"/>
      <c r="B97" s="89"/>
      <c r="C97" s="89"/>
      <c r="D97" s="89"/>
      <c r="E97" s="89"/>
      <c r="F97" s="89"/>
      <c r="G97" s="89"/>
      <c r="H97" s="89"/>
      <c r="I97" s="89"/>
      <c r="J97" s="89"/>
    </row>
    <row r="98" spans="1:10" s="93" customFormat="1" ht="12.75">
      <c r="A98" s="89"/>
      <c r="B98" s="89"/>
      <c r="C98" s="89"/>
      <c r="D98" s="89"/>
      <c r="E98" s="89"/>
      <c r="F98" s="89"/>
      <c r="G98" s="89"/>
      <c r="H98" s="89"/>
      <c r="I98" s="89"/>
      <c r="J98" s="89"/>
    </row>
    <row r="99" spans="1:10" s="93" customFormat="1" ht="12.75">
      <c r="A99" s="89"/>
      <c r="B99" s="89"/>
      <c r="C99" s="89"/>
      <c r="D99" s="89"/>
      <c r="E99" s="89"/>
      <c r="F99" s="89"/>
      <c r="G99" s="89"/>
      <c r="H99" s="89"/>
      <c r="I99" s="89"/>
      <c r="J99" s="89"/>
    </row>
    <row r="100" spans="1:10" s="93" customFormat="1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1:10" s="93" customFormat="1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1:10" s="93" customFormat="1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s="93" customFormat="1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0" s="93" customFormat="1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1:10" s="93" customFormat="1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0" s="93" customFormat="1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0" s="93" customFormat="1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1:10" s="93" customFormat="1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1:10" s="93" customFormat="1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0" s="93" customFormat="1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1:10" s="93" customFormat="1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</row>
    <row r="112" spans="1:10" s="93" customFormat="1" ht="12.75">
      <c r="A112" s="89"/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1:10" s="93" customFormat="1" ht="12.75">
      <c r="A113" s="89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s="93" customFormat="1" ht="12.75">
      <c r="A114" s="89"/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s="93" customFormat="1" ht="12.75">
      <c r="A115" s="89"/>
      <c r="B115" s="89"/>
      <c r="C115" s="89"/>
      <c r="D115" s="89"/>
      <c r="E115" s="89"/>
      <c r="F115" s="89"/>
      <c r="G115" s="89"/>
      <c r="H115" s="89"/>
      <c r="I115" s="89"/>
      <c r="J115" s="89"/>
    </row>
    <row r="116" spans="1:10" s="93" customFormat="1" ht="12.75">
      <c r="A116" s="89"/>
      <c r="B116" s="89"/>
      <c r="C116" s="89"/>
      <c r="D116" s="89"/>
      <c r="E116" s="89"/>
      <c r="F116" s="89"/>
      <c r="G116" s="89"/>
      <c r="H116" s="89"/>
      <c r="I116" s="89"/>
      <c r="J116" s="89"/>
    </row>
    <row r="117" spans="1:10" s="93" customFormat="1" ht="12.75">
      <c r="A117" s="89"/>
      <c r="B117" s="89"/>
      <c r="C117" s="89"/>
      <c r="D117" s="89"/>
      <c r="E117" s="89"/>
      <c r="F117" s="89"/>
      <c r="G117" s="89"/>
      <c r="H117" s="89"/>
      <c r="I117" s="89"/>
      <c r="J117" s="89"/>
    </row>
    <row r="118" spans="1:10" s="93" customFormat="1" ht="12.75">
      <c r="A118" s="89"/>
      <c r="B118" s="89"/>
      <c r="C118" s="89"/>
      <c r="D118" s="89"/>
      <c r="E118" s="89"/>
      <c r="F118" s="89"/>
      <c r="G118" s="89"/>
      <c r="H118" s="89"/>
      <c r="I118" s="89"/>
      <c r="J118" s="89"/>
    </row>
    <row r="119" spans="1:10" s="93" customFormat="1" ht="12.75">
      <c r="A119" s="89"/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1:10" s="93" customFormat="1" ht="12.75">
      <c r="A120" s="89"/>
      <c r="B120" s="89"/>
      <c r="C120" s="89"/>
      <c r="D120" s="89"/>
      <c r="E120" s="89"/>
      <c r="F120" s="89"/>
      <c r="G120" s="89"/>
      <c r="H120" s="89"/>
      <c r="I120" s="89"/>
      <c r="J120" s="89"/>
    </row>
    <row r="121" spans="1:10" s="93" customFormat="1" ht="12.75">
      <c r="A121" s="89"/>
      <c r="B121" s="89"/>
      <c r="C121" s="89"/>
      <c r="D121" s="89"/>
      <c r="E121" s="89"/>
      <c r="F121" s="89"/>
      <c r="G121" s="89"/>
      <c r="H121" s="89"/>
      <c r="I121" s="89"/>
      <c r="J121" s="89"/>
    </row>
    <row r="122" spans="1:10" s="93" customFormat="1" ht="12.75">
      <c r="A122" s="89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s="93" customFormat="1" ht="12.75">
      <c r="A123" s="89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s="93" customFormat="1" ht="12.75">
      <c r="A124" s="89"/>
      <c r="B124" s="89"/>
      <c r="C124" s="89"/>
      <c r="D124" s="89"/>
      <c r="E124" s="89"/>
      <c r="F124" s="89"/>
      <c r="G124" s="89"/>
      <c r="H124" s="89"/>
      <c r="I124" s="89"/>
      <c r="J124" s="89"/>
    </row>
    <row r="125" spans="1:10" s="93" customFormat="1" ht="12.75">
      <c r="A125" s="89"/>
      <c r="B125" s="89"/>
      <c r="C125" s="89"/>
      <c r="D125" s="89"/>
      <c r="E125" s="89"/>
      <c r="F125" s="89"/>
      <c r="G125" s="89"/>
      <c r="H125" s="89"/>
      <c r="I125" s="89"/>
      <c r="J125" s="89"/>
    </row>
    <row r="126" spans="1:10" s="93" customFormat="1" ht="12.75">
      <c r="A126" s="89"/>
      <c r="B126" s="89"/>
      <c r="C126" s="89"/>
      <c r="D126" s="89"/>
      <c r="E126" s="89"/>
      <c r="F126" s="89"/>
      <c r="G126" s="89"/>
      <c r="H126" s="89"/>
      <c r="I126" s="89"/>
      <c r="J126" s="89"/>
    </row>
    <row r="127" spans="1:10" s="93" customFormat="1" ht="12.75">
      <c r="A127" s="89"/>
      <c r="B127" s="89"/>
      <c r="C127" s="89"/>
      <c r="D127" s="89"/>
      <c r="E127" s="89"/>
      <c r="F127" s="89"/>
      <c r="G127" s="89"/>
      <c r="H127" s="89"/>
      <c r="I127" s="89"/>
      <c r="J127" s="89"/>
    </row>
    <row r="128" spans="1:10" s="93" customFormat="1" ht="12.75">
      <c r="A128" s="89"/>
      <c r="B128" s="89"/>
      <c r="C128" s="89"/>
      <c r="D128" s="89"/>
      <c r="E128" s="89"/>
      <c r="F128" s="89"/>
      <c r="G128" s="89"/>
      <c r="H128" s="89"/>
      <c r="I128" s="89"/>
      <c r="J128" s="89"/>
    </row>
    <row r="129" spans="1:10" s="93" customFormat="1" ht="12.75">
      <c r="A129" s="89"/>
      <c r="B129" s="89"/>
      <c r="C129" s="89"/>
      <c r="D129" s="89"/>
      <c r="E129" s="89"/>
      <c r="F129" s="89"/>
      <c r="G129" s="89"/>
      <c r="H129" s="89"/>
      <c r="I129" s="89"/>
      <c r="J129" s="89"/>
    </row>
    <row r="130" spans="1:10" s="93" customFormat="1" ht="12.75">
      <c r="A130" s="89"/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1:10" s="93" customFormat="1" ht="12.75">
      <c r="A131" s="89"/>
      <c r="B131" s="89"/>
      <c r="C131" s="89"/>
      <c r="D131" s="89"/>
      <c r="E131" s="89"/>
      <c r="F131" s="89"/>
      <c r="G131" s="89"/>
      <c r="H131" s="89"/>
      <c r="I131" s="89"/>
      <c r="J131" s="89"/>
    </row>
    <row r="132" spans="1:10" s="93" customFormat="1" ht="12.75">
      <c r="A132" s="89"/>
      <c r="B132" s="89"/>
      <c r="C132" s="89"/>
      <c r="D132" s="89"/>
      <c r="E132" s="89"/>
      <c r="F132" s="89"/>
      <c r="G132" s="89"/>
      <c r="H132" s="89"/>
      <c r="I132" s="89"/>
      <c r="J132" s="89"/>
    </row>
    <row r="133" spans="1:10" s="93" customFormat="1" ht="12.75">
      <c r="A133" s="89"/>
      <c r="B133" s="89"/>
      <c r="C133" s="89"/>
      <c r="D133" s="89"/>
      <c r="E133" s="89"/>
      <c r="F133" s="89"/>
      <c r="G133" s="89"/>
      <c r="H133" s="89"/>
      <c r="I133" s="89"/>
      <c r="J133" s="89"/>
    </row>
    <row r="134" spans="1:10" s="93" customFormat="1" ht="12.75">
      <c r="A134" s="89"/>
      <c r="B134" s="89"/>
      <c r="C134" s="89"/>
      <c r="D134" s="89"/>
      <c r="E134" s="89"/>
      <c r="F134" s="89"/>
      <c r="G134" s="89"/>
      <c r="H134" s="89"/>
      <c r="I134" s="89"/>
      <c r="J134" s="89"/>
    </row>
    <row r="135" spans="1:10" s="93" customFormat="1" ht="12.75">
      <c r="A135" s="89"/>
      <c r="B135" s="89"/>
      <c r="C135" s="89"/>
      <c r="D135" s="89"/>
      <c r="E135" s="89"/>
      <c r="F135" s="89"/>
      <c r="G135" s="89"/>
      <c r="H135" s="89"/>
      <c r="I135" s="89"/>
      <c r="J135" s="89"/>
    </row>
    <row r="136" spans="1:10" s="93" customFormat="1" ht="12.75">
      <c r="A136" s="89"/>
      <c r="B136" s="89"/>
      <c r="C136" s="89"/>
      <c r="D136" s="89"/>
      <c r="E136" s="89"/>
      <c r="F136" s="89"/>
      <c r="G136" s="89"/>
      <c r="H136" s="89"/>
      <c r="I136" s="89"/>
      <c r="J136" s="89"/>
    </row>
    <row r="137" spans="1:10" s="93" customFormat="1" ht="12.75">
      <c r="A137" s="89"/>
      <c r="B137" s="89"/>
      <c r="C137" s="89"/>
      <c r="D137" s="89"/>
      <c r="E137" s="89"/>
      <c r="F137" s="89"/>
      <c r="G137" s="89"/>
      <c r="H137" s="89"/>
      <c r="I137" s="89"/>
      <c r="J137" s="89"/>
    </row>
    <row r="138" spans="1:10" s="93" customFormat="1" ht="12.75">
      <c r="A138" s="89"/>
      <c r="B138" s="89"/>
      <c r="C138" s="89"/>
      <c r="D138" s="89"/>
      <c r="E138" s="89"/>
      <c r="F138" s="89"/>
      <c r="G138" s="89"/>
      <c r="H138" s="89"/>
      <c r="I138" s="89"/>
      <c r="J138" s="89"/>
    </row>
    <row r="139" spans="1:10" s="93" customFormat="1" ht="12.75">
      <c r="A139" s="89"/>
      <c r="B139" s="89"/>
      <c r="C139" s="89"/>
      <c r="D139" s="89"/>
      <c r="E139" s="89"/>
      <c r="F139" s="89"/>
      <c r="G139" s="89"/>
      <c r="H139" s="89"/>
      <c r="I139" s="89"/>
      <c r="J139" s="89"/>
    </row>
    <row r="140" spans="1:10" s="93" customFormat="1" ht="12.75">
      <c r="A140" s="89"/>
      <c r="B140" s="89"/>
      <c r="C140" s="89"/>
      <c r="D140" s="89"/>
      <c r="E140" s="89"/>
      <c r="F140" s="89"/>
      <c r="G140" s="89"/>
      <c r="H140" s="89"/>
      <c r="I140" s="89"/>
      <c r="J140" s="89"/>
    </row>
    <row r="141" spans="1:10" s="93" customFormat="1" ht="12.75">
      <c r="A141" s="89"/>
      <c r="B141" s="89"/>
      <c r="C141" s="89"/>
      <c r="D141" s="89"/>
      <c r="E141" s="89"/>
      <c r="F141" s="89"/>
      <c r="G141" s="89"/>
      <c r="H141" s="89"/>
      <c r="I141" s="89"/>
      <c r="J141" s="89"/>
    </row>
    <row r="142" spans="1:10" s="93" customFormat="1" ht="12.75">
      <c r="A142" s="89"/>
      <c r="B142" s="89"/>
      <c r="C142" s="89"/>
      <c r="D142" s="89"/>
      <c r="E142" s="89"/>
      <c r="F142" s="89"/>
      <c r="G142" s="89"/>
      <c r="H142" s="89"/>
      <c r="I142" s="89"/>
      <c r="J142" s="89"/>
    </row>
    <row r="143" spans="1:10" s="93" customFormat="1" ht="12.75">
      <c r="A143" s="89"/>
      <c r="B143" s="89"/>
      <c r="C143" s="89"/>
      <c r="D143" s="89"/>
      <c r="E143" s="89"/>
      <c r="F143" s="89"/>
      <c r="G143" s="89"/>
      <c r="H143" s="89"/>
      <c r="I143" s="89"/>
      <c r="J143" s="89"/>
    </row>
    <row r="144" spans="1:10" s="93" customFormat="1" ht="12.75">
      <c r="A144" s="89"/>
      <c r="B144" s="89"/>
      <c r="C144" s="89"/>
      <c r="D144" s="89"/>
      <c r="E144" s="89"/>
      <c r="F144" s="89"/>
      <c r="G144" s="89"/>
      <c r="H144" s="89"/>
      <c r="I144" s="89"/>
      <c r="J144" s="89"/>
    </row>
    <row r="145" spans="1:10" s="93" customFormat="1" ht="12.75">
      <c r="A145" s="89"/>
      <c r="B145" s="89"/>
      <c r="C145" s="89"/>
      <c r="D145" s="89"/>
      <c r="E145" s="89"/>
      <c r="F145" s="89"/>
      <c r="G145" s="89"/>
      <c r="H145" s="89"/>
      <c r="I145" s="89"/>
      <c r="J145" s="89"/>
    </row>
    <row r="146" spans="1:10" s="93" customFormat="1" ht="12.75">
      <c r="A146" s="89"/>
      <c r="B146" s="89"/>
      <c r="C146" s="89"/>
      <c r="D146" s="89"/>
      <c r="E146" s="89"/>
      <c r="F146" s="89"/>
      <c r="G146" s="89"/>
      <c r="H146" s="89"/>
      <c r="I146" s="89"/>
      <c r="J146" s="89"/>
    </row>
    <row r="147" spans="1:10" s="93" customFormat="1" ht="12.75">
      <c r="A147" s="89"/>
      <c r="B147" s="89"/>
      <c r="C147" s="89"/>
      <c r="D147" s="89"/>
      <c r="E147" s="89"/>
      <c r="F147" s="89"/>
      <c r="G147" s="89"/>
      <c r="H147" s="89"/>
      <c r="I147" s="89"/>
      <c r="J147" s="89"/>
    </row>
    <row r="148" spans="1:10" s="93" customFormat="1" ht="12.75">
      <c r="A148" s="89"/>
      <c r="B148" s="89"/>
      <c r="C148" s="89"/>
      <c r="D148" s="89"/>
      <c r="E148" s="89"/>
      <c r="F148" s="89"/>
      <c r="G148" s="89"/>
      <c r="H148" s="89"/>
      <c r="I148" s="89"/>
      <c r="J148" s="89"/>
    </row>
    <row r="149" spans="1:10" s="93" customFormat="1" ht="12.75">
      <c r="A149" s="89"/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0" s="93" customFormat="1" ht="12.75">
      <c r="A150" s="89"/>
      <c r="B150" s="89"/>
      <c r="C150" s="89"/>
      <c r="D150" s="89"/>
      <c r="E150" s="89"/>
      <c r="F150" s="89"/>
      <c r="G150" s="89"/>
      <c r="H150" s="89"/>
      <c r="I150" s="89"/>
      <c r="J150" s="89"/>
    </row>
    <row r="151" spans="1:10" s="93" customFormat="1" ht="12.75">
      <c r="A151" s="89"/>
      <c r="B151" s="89"/>
      <c r="C151" s="89"/>
      <c r="D151" s="89"/>
      <c r="E151" s="89"/>
      <c r="F151" s="89"/>
      <c r="G151" s="89"/>
      <c r="H151" s="89"/>
      <c r="I151" s="89"/>
      <c r="J151" s="89"/>
    </row>
    <row r="152" spans="1:10" s="93" customFormat="1" ht="12.75">
      <c r="A152" s="89"/>
      <c r="B152" s="89"/>
      <c r="C152" s="89"/>
      <c r="D152" s="89"/>
      <c r="E152" s="89"/>
      <c r="F152" s="89"/>
      <c r="G152" s="89"/>
      <c r="H152" s="89"/>
      <c r="I152" s="89"/>
      <c r="J152" s="89"/>
    </row>
    <row r="153" spans="1:10" s="93" customFormat="1" ht="12.75">
      <c r="A153" s="89"/>
      <c r="B153" s="89"/>
      <c r="C153" s="89"/>
      <c r="D153" s="89"/>
      <c r="E153" s="89"/>
      <c r="F153" s="89"/>
      <c r="G153" s="89"/>
      <c r="H153" s="89"/>
      <c r="I153" s="89"/>
      <c r="J153" s="89"/>
    </row>
    <row r="154" spans="1:10" s="93" customFormat="1" ht="12.75">
      <c r="A154" s="89"/>
      <c r="B154" s="89"/>
      <c r="C154" s="89"/>
      <c r="D154" s="89"/>
      <c r="E154" s="89"/>
      <c r="F154" s="89"/>
      <c r="G154" s="89"/>
      <c r="H154" s="89"/>
      <c r="I154" s="89"/>
      <c r="J154" s="89"/>
    </row>
    <row r="155" spans="1:10" s="93" customFormat="1" ht="12.75">
      <c r="A155" s="89"/>
      <c r="B155" s="89"/>
      <c r="C155" s="89"/>
      <c r="D155" s="89"/>
      <c r="E155" s="89"/>
      <c r="F155" s="89"/>
      <c r="G155" s="89"/>
      <c r="H155" s="89"/>
      <c r="I155" s="89"/>
      <c r="J155" s="89"/>
    </row>
    <row r="156" spans="1:10" s="93" customFormat="1" ht="12.75">
      <c r="A156" s="89"/>
      <c r="B156" s="89"/>
      <c r="C156" s="89"/>
      <c r="D156" s="89"/>
      <c r="E156" s="89"/>
      <c r="F156" s="89"/>
      <c r="G156" s="89"/>
      <c r="H156" s="89"/>
      <c r="I156" s="89"/>
      <c r="J156" s="89"/>
    </row>
    <row r="157" spans="1:10" s="93" customFormat="1" ht="12.75">
      <c r="A157" s="89"/>
      <c r="B157" s="89"/>
      <c r="C157" s="89"/>
      <c r="D157" s="89"/>
      <c r="E157" s="89"/>
      <c r="F157" s="89"/>
      <c r="G157" s="89"/>
      <c r="H157" s="89"/>
      <c r="I157" s="89"/>
      <c r="J157" s="89"/>
    </row>
    <row r="158" spans="1:10" s="93" customFormat="1" ht="12.75">
      <c r="A158" s="89"/>
      <c r="B158" s="89"/>
      <c r="C158" s="89"/>
      <c r="D158" s="89"/>
      <c r="E158" s="89"/>
      <c r="F158" s="89"/>
      <c r="G158" s="89"/>
      <c r="H158" s="89"/>
      <c r="I158" s="89"/>
      <c r="J158" s="89"/>
    </row>
    <row r="159" spans="1:10" s="93" customFormat="1" ht="12.75">
      <c r="A159" s="89"/>
      <c r="B159" s="89"/>
      <c r="C159" s="89"/>
      <c r="D159" s="89"/>
      <c r="E159" s="89"/>
      <c r="F159" s="89"/>
      <c r="G159" s="89"/>
      <c r="H159" s="89"/>
      <c r="I159" s="89"/>
      <c r="J159" s="89"/>
    </row>
    <row r="160" spans="1:10" s="93" customFormat="1" ht="12.75">
      <c r="A160" s="89"/>
      <c r="B160" s="89"/>
      <c r="C160" s="89"/>
      <c r="D160" s="89"/>
      <c r="E160" s="89"/>
      <c r="F160" s="89"/>
      <c r="G160" s="89"/>
      <c r="H160" s="89"/>
      <c r="I160" s="89"/>
      <c r="J160" s="89"/>
    </row>
    <row r="161" spans="1:10" s="93" customFormat="1" ht="12.75">
      <c r="A161" s="89"/>
      <c r="B161" s="89"/>
      <c r="C161" s="89"/>
      <c r="D161" s="89"/>
      <c r="E161" s="89"/>
      <c r="F161" s="89"/>
      <c r="G161" s="89"/>
      <c r="H161" s="89"/>
      <c r="I161" s="89"/>
      <c r="J161" s="89"/>
    </row>
    <row r="162" spans="1:10" s="93" customFormat="1" ht="12.75">
      <c r="A162" s="89"/>
      <c r="B162" s="89"/>
      <c r="C162" s="89"/>
      <c r="D162" s="89"/>
      <c r="E162" s="89"/>
      <c r="F162" s="89"/>
      <c r="G162" s="89"/>
      <c r="H162" s="89"/>
      <c r="I162" s="89"/>
      <c r="J162" s="89"/>
    </row>
    <row r="163" spans="1:10" s="93" customFormat="1" ht="12.75">
      <c r="A163" s="89"/>
      <c r="B163" s="89"/>
      <c r="C163" s="89"/>
      <c r="D163" s="89"/>
      <c r="E163" s="89"/>
      <c r="F163" s="89"/>
      <c r="G163" s="89"/>
      <c r="H163" s="89"/>
      <c r="I163" s="89"/>
      <c r="J163" s="89"/>
    </row>
    <row r="164" spans="1:10" s="93" customFormat="1" ht="12.75">
      <c r="A164" s="89"/>
      <c r="B164" s="89"/>
      <c r="C164" s="89"/>
      <c r="D164" s="89"/>
      <c r="E164" s="89"/>
      <c r="F164" s="89"/>
      <c r="G164" s="89"/>
      <c r="H164" s="89"/>
      <c r="I164" s="89"/>
      <c r="J164" s="89"/>
    </row>
    <row r="165" spans="1:10" s="93" customFormat="1" ht="12.75">
      <c r="A165" s="89"/>
      <c r="B165" s="89"/>
      <c r="C165" s="89"/>
      <c r="D165" s="89"/>
      <c r="E165" s="89"/>
      <c r="F165" s="89"/>
      <c r="G165" s="89"/>
      <c r="H165" s="89"/>
      <c r="I165" s="89"/>
      <c r="J165" s="89"/>
    </row>
    <row r="166" spans="1:10" s="93" customFormat="1" ht="12.75">
      <c r="A166" s="89"/>
      <c r="B166" s="89"/>
      <c r="C166" s="89"/>
      <c r="D166" s="89"/>
      <c r="E166" s="89"/>
      <c r="F166" s="89"/>
      <c r="G166" s="89"/>
      <c r="H166" s="89"/>
      <c r="I166" s="89"/>
      <c r="J166" s="89"/>
    </row>
    <row r="167" spans="1:10" s="93" customFormat="1" ht="12.75">
      <c r="A167" s="89"/>
      <c r="B167" s="89"/>
      <c r="C167" s="89"/>
      <c r="D167" s="89"/>
      <c r="E167" s="89"/>
      <c r="F167" s="89"/>
      <c r="G167" s="89"/>
      <c r="H167" s="89"/>
      <c r="I167" s="89"/>
      <c r="J167" s="89"/>
    </row>
    <row r="168" spans="1:10" s="93" customFormat="1" ht="12.75">
      <c r="A168" s="89"/>
      <c r="B168" s="89"/>
      <c r="C168" s="89"/>
      <c r="D168" s="89"/>
      <c r="E168" s="89"/>
      <c r="F168" s="89"/>
      <c r="G168" s="89"/>
      <c r="H168" s="89"/>
      <c r="I168" s="89"/>
      <c r="J168" s="89"/>
    </row>
    <row r="169" spans="1:10" s="93" customFormat="1" ht="12.75">
      <c r="A169" s="89"/>
      <c r="B169" s="89"/>
      <c r="C169" s="89"/>
      <c r="D169" s="89"/>
      <c r="E169" s="89"/>
      <c r="F169" s="89"/>
      <c r="G169" s="89"/>
      <c r="H169" s="89"/>
      <c r="I169" s="89"/>
      <c r="J169" s="89"/>
    </row>
    <row r="170" spans="1:10" s="93" customFormat="1" ht="12.75">
      <c r="A170" s="89"/>
      <c r="B170" s="89"/>
      <c r="C170" s="89"/>
      <c r="D170" s="89"/>
      <c r="E170" s="89"/>
      <c r="F170" s="89"/>
      <c r="G170" s="89"/>
      <c r="H170" s="89"/>
      <c r="I170" s="89"/>
      <c r="J170" s="89"/>
    </row>
    <row r="171" spans="1:10" s="93" customFormat="1" ht="12.75">
      <c r="A171" s="89"/>
      <c r="B171" s="89"/>
      <c r="C171" s="89"/>
      <c r="D171" s="89"/>
      <c r="E171" s="89"/>
      <c r="F171" s="89"/>
      <c r="G171" s="89"/>
      <c r="H171" s="89"/>
      <c r="I171" s="89"/>
      <c r="J171" s="89"/>
    </row>
    <row r="172" spans="1:10" s="93" customFormat="1" ht="12.75">
      <c r="A172" s="89"/>
      <c r="B172" s="89"/>
      <c r="C172" s="89"/>
      <c r="D172" s="89"/>
      <c r="E172" s="89"/>
      <c r="F172" s="89"/>
      <c r="G172" s="89"/>
      <c r="H172" s="89"/>
      <c r="I172" s="89"/>
      <c r="J172" s="89"/>
    </row>
    <row r="173" spans="1:10" s="93" customFormat="1" ht="12.75">
      <c r="A173" s="89"/>
      <c r="B173" s="89"/>
      <c r="C173" s="89"/>
      <c r="D173" s="89"/>
      <c r="E173" s="89"/>
      <c r="F173" s="89"/>
      <c r="G173" s="89"/>
      <c r="H173" s="89"/>
      <c r="I173" s="89"/>
      <c r="J173" s="89"/>
    </row>
    <row r="174" spans="1:10" s="93" customFormat="1" ht="12.75">
      <c r="A174" s="89"/>
      <c r="B174" s="89"/>
      <c r="C174" s="89"/>
      <c r="D174" s="89"/>
      <c r="E174" s="89"/>
      <c r="F174" s="89"/>
      <c r="G174" s="89"/>
      <c r="H174" s="89"/>
      <c r="I174" s="89"/>
      <c r="J174" s="89"/>
    </row>
    <row r="175" spans="1:10" s="93" customFormat="1" ht="12.75">
      <c r="A175" s="89"/>
      <c r="B175" s="89"/>
      <c r="C175" s="89"/>
      <c r="D175" s="89"/>
      <c r="E175" s="89"/>
      <c r="F175" s="89"/>
      <c r="G175" s="89"/>
      <c r="H175" s="89"/>
      <c r="I175" s="89"/>
      <c r="J175" s="89"/>
    </row>
    <row r="176" spans="1:10" s="93" customFormat="1" ht="12.75">
      <c r="A176" s="89"/>
      <c r="B176" s="89"/>
      <c r="C176" s="89"/>
      <c r="D176" s="89"/>
      <c r="E176" s="89"/>
      <c r="F176" s="89"/>
      <c r="G176" s="89"/>
      <c r="H176" s="89"/>
      <c r="I176" s="89"/>
      <c r="J176" s="89"/>
    </row>
    <row r="177" spans="1:10" s="93" customFormat="1" ht="12.75">
      <c r="A177" s="89"/>
      <c r="B177" s="89"/>
      <c r="C177" s="89"/>
      <c r="D177" s="89"/>
      <c r="E177" s="89"/>
      <c r="F177" s="89"/>
      <c r="G177" s="89"/>
      <c r="H177" s="89"/>
      <c r="I177" s="89"/>
      <c r="J177" s="89"/>
    </row>
    <row r="178" spans="1:10" s="93" customFormat="1" ht="12.75">
      <c r="A178" s="89"/>
      <c r="B178" s="89"/>
      <c r="C178" s="89"/>
      <c r="D178" s="89"/>
      <c r="E178" s="89"/>
      <c r="F178" s="89"/>
      <c r="G178" s="89"/>
      <c r="H178" s="89"/>
      <c r="I178" s="89"/>
      <c r="J178" s="89"/>
    </row>
    <row r="179" spans="1:10" s="93" customFormat="1" ht="12.75">
      <c r="A179" s="89"/>
      <c r="B179" s="89"/>
      <c r="C179" s="89"/>
      <c r="D179" s="89"/>
      <c r="E179" s="89"/>
      <c r="F179" s="89"/>
      <c r="G179" s="89"/>
      <c r="H179" s="89"/>
      <c r="I179" s="89"/>
      <c r="J179" s="89"/>
    </row>
    <row r="180" spans="1:10" s="93" customFormat="1" ht="12.75">
      <c r="A180" s="89"/>
      <c r="B180" s="89"/>
      <c r="C180" s="89"/>
      <c r="D180" s="89"/>
      <c r="E180" s="89"/>
      <c r="F180" s="89"/>
      <c r="G180" s="89"/>
      <c r="H180" s="89"/>
      <c r="I180" s="89"/>
      <c r="J180" s="89"/>
    </row>
    <row r="181" spans="1:10" s="93" customFormat="1" ht="12.75">
      <c r="A181" s="89"/>
      <c r="B181" s="89"/>
      <c r="C181" s="89"/>
      <c r="D181" s="89"/>
      <c r="E181" s="89"/>
      <c r="F181" s="89"/>
      <c r="G181" s="89"/>
      <c r="H181" s="89"/>
      <c r="I181" s="89"/>
      <c r="J181" s="89"/>
    </row>
    <row r="182" spans="1:10" s="93" customFormat="1" ht="12.75">
      <c r="A182" s="89"/>
      <c r="B182" s="89"/>
      <c r="C182" s="89"/>
      <c r="D182" s="89"/>
      <c r="E182" s="89"/>
      <c r="F182" s="89"/>
      <c r="G182" s="89"/>
      <c r="H182" s="89"/>
      <c r="I182" s="89"/>
      <c r="J182" s="89"/>
    </row>
    <row r="183" spans="1:10" s="93" customFormat="1" ht="12.75">
      <c r="A183" s="89"/>
      <c r="B183" s="89"/>
      <c r="C183" s="89"/>
      <c r="D183" s="89"/>
      <c r="E183" s="89"/>
      <c r="F183" s="89"/>
      <c r="G183" s="89"/>
      <c r="H183" s="89"/>
      <c r="I183" s="89"/>
      <c r="J183" s="89"/>
    </row>
    <row r="184" spans="1:10" s="93" customFormat="1" ht="12.75">
      <c r="A184" s="89"/>
      <c r="B184" s="89"/>
      <c r="C184" s="89"/>
      <c r="D184" s="89"/>
      <c r="E184" s="89"/>
      <c r="F184" s="89"/>
      <c r="G184" s="89"/>
      <c r="H184" s="89"/>
      <c r="I184" s="89"/>
      <c r="J184" s="89"/>
    </row>
    <row r="185" spans="1:10" s="93" customFormat="1" ht="12.75">
      <c r="A185" s="89"/>
      <c r="B185" s="89"/>
      <c r="C185" s="89"/>
      <c r="D185" s="89"/>
      <c r="E185" s="89"/>
      <c r="F185" s="89"/>
      <c r="G185" s="89"/>
      <c r="H185" s="89"/>
      <c r="I185" s="89"/>
      <c r="J185" s="89"/>
    </row>
    <row r="186" spans="1:10" s="93" customFormat="1" ht="12.75">
      <c r="A186" s="89"/>
      <c r="B186" s="89"/>
      <c r="C186" s="89"/>
      <c r="D186" s="89"/>
      <c r="E186" s="89"/>
      <c r="F186" s="89"/>
      <c r="G186" s="89"/>
      <c r="H186" s="89"/>
      <c r="I186" s="89"/>
      <c r="J186" s="89"/>
    </row>
    <row r="187" spans="1:10" s="93" customFormat="1" ht="12.75">
      <c r="A187" s="89"/>
      <c r="B187" s="89"/>
      <c r="C187" s="89"/>
      <c r="D187" s="89"/>
      <c r="E187" s="89"/>
      <c r="F187" s="89"/>
      <c r="G187" s="89"/>
      <c r="H187" s="89"/>
      <c r="I187" s="89"/>
      <c r="J187" s="89"/>
    </row>
    <row r="188" spans="1:10" s="93" customFormat="1" ht="12.75">
      <c r="A188" s="89"/>
      <c r="B188" s="89"/>
      <c r="C188" s="89"/>
      <c r="D188" s="89"/>
      <c r="E188" s="89"/>
      <c r="F188" s="89"/>
      <c r="G188" s="89"/>
      <c r="H188" s="89"/>
      <c r="I188" s="89"/>
      <c r="J188" s="89"/>
    </row>
    <row r="189" spans="1:10" s="93" customFormat="1" ht="12.75">
      <c r="A189" s="89"/>
      <c r="B189" s="89"/>
      <c r="C189" s="89"/>
      <c r="D189" s="89"/>
      <c r="E189" s="89"/>
      <c r="F189" s="89"/>
      <c r="G189" s="89"/>
      <c r="H189" s="89"/>
      <c r="I189" s="89"/>
      <c r="J189" s="89"/>
    </row>
    <row r="190" spans="1:10" s="93" customFormat="1" ht="12.75">
      <c r="A190" s="89"/>
      <c r="B190" s="89"/>
      <c r="C190" s="89"/>
      <c r="D190" s="89"/>
      <c r="E190" s="89"/>
      <c r="F190" s="89"/>
      <c r="G190" s="89"/>
      <c r="H190" s="89"/>
      <c r="I190" s="89"/>
      <c r="J190" s="89"/>
    </row>
    <row r="191" spans="1:10" s="93" customFormat="1" ht="12.75">
      <c r="A191" s="89"/>
      <c r="B191" s="89"/>
      <c r="C191" s="89"/>
      <c r="D191" s="89"/>
      <c r="E191" s="89"/>
      <c r="F191" s="89"/>
      <c r="G191" s="89"/>
      <c r="H191" s="89"/>
      <c r="I191" s="89"/>
      <c r="J191" s="89"/>
    </row>
    <row r="192" spans="1:10" s="93" customFormat="1" ht="12.75">
      <c r="A192" s="89"/>
      <c r="B192" s="89"/>
      <c r="C192" s="89"/>
      <c r="D192" s="89"/>
      <c r="E192" s="89"/>
      <c r="F192" s="89"/>
      <c r="G192" s="89"/>
      <c r="H192" s="89"/>
      <c r="I192" s="89"/>
      <c r="J192" s="89"/>
    </row>
    <row r="193" spans="1:10" s="93" customFormat="1" ht="12.75">
      <c r="A193" s="89"/>
      <c r="B193" s="89"/>
      <c r="C193" s="89"/>
      <c r="D193" s="89"/>
      <c r="E193" s="89"/>
      <c r="F193" s="89"/>
      <c r="G193" s="89"/>
      <c r="H193" s="89"/>
      <c r="I193" s="89"/>
      <c r="J193" s="89"/>
    </row>
    <row r="194" spans="1:10" s="93" customFormat="1" ht="12.75">
      <c r="A194" s="89"/>
      <c r="B194" s="89"/>
      <c r="C194" s="89"/>
      <c r="D194" s="89"/>
      <c r="E194" s="89"/>
      <c r="F194" s="89"/>
      <c r="G194" s="89"/>
      <c r="H194" s="89"/>
      <c r="I194" s="89"/>
      <c r="J194" s="89"/>
    </row>
    <row r="195" spans="1:10" s="93" customFormat="1" ht="12.75">
      <c r="A195" s="89"/>
      <c r="B195" s="89"/>
      <c r="C195" s="89"/>
      <c r="D195" s="89"/>
      <c r="E195" s="89"/>
      <c r="F195" s="89"/>
      <c r="G195" s="89"/>
      <c r="H195" s="89"/>
      <c r="I195" s="89"/>
      <c r="J195" s="89"/>
    </row>
    <row r="196" spans="1:10" s="93" customFormat="1" ht="12.75">
      <c r="A196" s="89"/>
      <c r="B196" s="89"/>
      <c r="C196" s="89"/>
      <c r="D196" s="89"/>
      <c r="E196" s="89"/>
      <c r="F196" s="89"/>
      <c r="G196" s="89"/>
      <c r="H196" s="89"/>
      <c r="I196" s="89"/>
      <c r="J196" s="89"/>
    </row>
    <row r="197" spans="1:10" s="93" customFormat="1" ht="12.75">
      <c r="A197" s="89"/>
      <c r="B197" s="89"/>
      <c r="C197" s="89"/>
      <c r="D197" s="89"/>
      <c r="E197" s="89"/>
      <c r="F197" s="89"/>
      <c r="G197" s="89"/>
      <c r="H197" s="89"/>
      <c r="I197" s="89"/>
      <c r="J197" s="89"/>
    </row>
    <row r="198" spans="1:10" s="93" customFormat="1" ht="12.75">
      <c r="A198" s="89"/>
      <c r="B198" s="89"/>
      <c r="C198" s="89"/>
      <c r="D198" s="89"/>
      <c r="E198" s="89"/>
      <c r="F198" s="89"/>
      <c r="G198" s="89"/>
      <c r="H198" s="89"/>
      <c r="I198" s="89"/>
      <c r="J198" s="89"/>
    </row>
    <row r="199" spans="1:10" s="93" customFormat="1" ht="12.75">
      <c r="A199" s="89"/>
      <c r="B199" s="89"/>
      <c r="C199" s="89"/>
      <c r="D199" s="89"/>
      <c r="E199" s="89"/>
      <c r="F199" s="89"/>
      <c r="G199" s="89"/>
      <c r="H199" s="89"/>
      <c r="I199" s="89"/>
      <c r="J199" s="89"/>
    </row>
    <row r="200" spans="1:10" s="93" customFormat="1" ht="12.75">
      <c r="A200" s="89"/>
      <c r="B200" s="89"/>
      <c r="C200" s="89"/>
      <c r="D200" s="89"/>
      <c r="E200" s="89"/>
      <c r="F200" s="89"/>
      <c r="G200" s="89"/>
      <c r="H200" s="89"/>
      <c r="I200" s="89"/>
      <c r="J200" s="89"/>
    </row>
    <row r="201" spans="1:10" s="93" customFormat="1" ht="12.75">
      <c r="A201" s="89"/>
      <c r="B201" s="89"/>
      <c r="C201" s="89"/>
      <c r="D201" s="89"/>
      <c r="E201" s="89"/>
      <c r="F201" s="89"/>
      <c r="G201" s="89"/>
      <c r="H201" s="89"/>
      <c r="I201" s="89"/>
      <c r="J201" s="89"/>
    </row>
    <row r="202" spans="1:10" s="93" customFormat="1" ht="12.75">
      <c r="A202" s="89"/>
      <c r="B202" s="89"/>
      <c r="C202" s="89"/>
      <c r="D202" s="89"/>
      <c r="E202" s="89"/>
      <c r="F202" s="89"/>
      <c r="G202" s="89"/>
      <c r="H202" s="89"/>
      <c r="I202" s="89"/>
      <c r="J202" s="89"/>
    </row>
    <row r="203" spans="1:10" s="93" customFormat="1" ht="12.75">
      <c r="A203" s="89"/>
      <c r="B203" s="89"/>
      <c r="C203" s="89"/>
      <c r="D203" s="89"/>
      <c r="E203" s="89"/>
      <c r="F203" s="89"/>
      <c r="G203" s="89"/>
      <c r="H203" s="89"/>
      <c r="I203" s="89"/>
      <c r="J203" s="89"/>
    </row>
    <row r="204" spans="1:10" s="93" customFormat="1" ht="12.75">
      <c r="A204" s="89"/>
      <c r="B204" s="89"/>
      <c r="C204" s="89"/>
      <c r="D204" s="89"/>
      <c r="E204" s="89"/>
      <c r="F204" s="89"/>
      <c r="G204" s="89"/>
      <c r="H204" s="89"/>
      <c r="I204" s="89"/>
      <c r="J204" s="89"/>
    </row>
    <row r="205" spans="1:10" s="93" customFormat="1" ht="12.75">
      <c r="A205" s="89"/>
      <c r="B205" s="89"/>
      <c r="C205" s="89"/>
      <c r="D205" s="89"/>
      <c r="E205" s="89"/>
      <c r="F205" s="89"/>
      <c r="G205" s="89"/>
      <c r="H205" s="89"/>
      <c r="I205" s="89"/>
      <c r="J205" s="89"/>
    </row>
    <row r="206" spans="1:10" s="93" customFormat="1" ht="12.75">
      <c r="A206" s="89"/>
      <c r="B206" s="89"/>
      <c r="C206" s="89"/>
      <c r="D206" s="89"/>
      <c r="E206" s="89"/>
      <c r="F206" s="89"/>
      <c r="G206" s="89"/>
      <c r="H206" s="89"/>
      <c r="I206" s="89"/>
      <c r="J206" s="89"/>
    </row>
    <row r="207" spans="1:10" s="93" customFormat="1" ht="12.75">
      <c r="A207" s="89"/>
      <c r="B207" s="89"/>
      <c r="C207" s="89"/>
      <c r="D207" s="89"/>
      <c r="E207" s="89"/>
      <c r="F207" s="89"/>
      <c r="G207" s="89"/>
      <c r="H207" s="89"/>
      <c r="I207" s="89"/>
      <c r="J207" s="89"/>
    </row>
    <row r="208" spans="1:10" s="93" customFormat="1" ht="12.75">
      <c r="A208" s="89"/>
      <c r="B208" s="89"/>
      <c r="C208" s="89"/>
      <c r="D208" s="89"/>
      <c r="E208" s="89"/>
      <c r="F208" s="89"/>
      <c r="G208" s="89"/>
      <c r="H208" s="89"/>
      <c r="I208" s="89"/>
      <c r="J208" s="89"/>
    </row>
    <row r="209" spans="1:10" s="93" customFormat="1" ht="12.75">
      <c r="A209" s="89"/>
      <c r="B209" s="89"/>
      <c r="C209" s="89"/>
      <c r="D209" s="89"/>
      <c r="E209" s="89"/>
      <c r="F209" s="89"/>
      <c r="G209" s="89"/>
      <c r="H209" s="89"/>
      <c r="I209" s="89"/>
      <c r="J209" s="89"/>
    </row>
    <row r="210" spans="1:10" s="93" customFormat="1" ht="12.75">
      <c r="A210" s="89"/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0" s="93" customFormat="1" ht="12.75">
      <c r="A211" s="89"/>
      <c r="B211" s="89"/>
      <c r="C211" s="89"/>
      <c r="D211" s="89"/>
      <c r="E211" s="89"/>
      <c r="F211" s="89"/>
      <c r="G211" s="89"/>
      <c r="H211" s="89"/>
      <c r="I211" s="89"/>
      <c r="J211" s="89"/>
    </row>
    <row r="212" spans="1:10" s="93" customFormat="1" ht="12.75">
      <c r="A212" s="89"/>
      <c r="B212" s="89"/>
      <c r="C212" s="89"/>
      <c r="D212" s="89"/>
      <c r="E212" s="89"/>
      <c r="F212" s="89"/>
      <c r="G212" s="89"/>
      <c r="H212" s="89"/>
      <c r="I212" s="89"/>
      <c r="J212" s="89"/>
    </row>
    <row r="213" spans="1:10" s="93" customFormat="1" ht="12.75">
      <c r="A213" s="89"/>
      <c r="B213" s="89"/>
      <c r="C213" s="89"/>
      <c r="D213" s="89"/>
      <c r="E213" s="89"/>
      <c r="F213" s="89"/>
      <c r="G213" s="89"/>
      <c r="H213" s="89"/>
      <c r="I213" s="89"/>
      <c r="J213" s="89"/>
    </row>
    <row r="214" spans="1:10" s="93" customFormat="1" ht="12.75">
      <c r="A214" s="89"/>
      <c r="B214" s="89"/>
      <c r="C214" s="89"/>
      <c r="D214" s="89"/>
      <c r="E214" s="89"/>
      <c r="F214" s="89"/>
      <c r="G214" s="89"/>
      <c r="H214" s="89"/>
      <c r="I214" s="89"/>
      <c r="J214" s="89"/>
    </row>
    <row r="215" spans="1:10" s="93" customFormat="1" ht="12.75">
      <c r="A215" s="89"/>
      <c r="B215" s="89"/>
      <c r="C215" s="89"/>
      <c r="D215" s="89"/>
      <c r="E215" s="89"/>
      <c r="F215" s="89"/>
      <c r="G215" s="89"/>
      <c r="H215" s="89"/>
      <c r="I215" s="89"/>
      <c r="J215" s="89"/>
    </row>
    <row r="216" spans="1:10" s="93" customFormat="1" ht="12.75">
      <c r="A216" s="89"/>
      <c r="B216" s="89"/>
      <c r="C216" s="89"/>
      <c r="D216" s="89"/>
      <c r="E216" s="89"/>
      <c r="F216" s="89"/>
      <c r="G216" s="89"/>
      <c r="H216" s="89"/>
      <c r="I216" s="89"/>
      <c r="J216" s="89"/>
    </row>
    <row r="217" spans="1:10" s="93" customFormat="1" ht="12.75">
      <c r="A217" s="89"/>
      <c r="B217" s="89"/>
      <c r="C217" s="89"/>
      <c r="D217" s="89"/>
      <c r="E217" s="89"/>
      <c r="F217" s="89"/>
      <c r="G217" s="89"/>
      <c r="H217" s="89"/>
      <c r="I217" s="89"/>
      <c r="J217" s="89"/>
    </row>
    <row r="218" spans="1:10" s="93" customFormat="1" ht="12.75">
      <c r="A218" s="89"/>
      <c r="B218" s="89"/>
      <c r="C218" s="89"/>
      <c r="D218" s="89"/>
      <c r="E218" s="89"/>
      <c r="F218" s="89"/>
      <c r="G218" s="89"/>
      <c r="H218" s="89"/>
      <c r="I218" s="89"/>
      <c r="J218" s="89"/>
    </row>
    <row r="219" spans="1:10" s="93" customFormat="1" ht="12.75">
      <c r="A219" s="89"/>
      <c r="B219" s="89"/>
      <c r="C219" s="89"/>
      <c r="D219" s="89"/>
      <c r="E219" s="89"/>
      <c r="F219" s="89"/>
      <c r="G219" s="89"/>
      <c r="H219" s="89"/>
      <c r="I219" s="89"/>
      <c r="J219" s="89"/>
    </row>
    <row r="220" spans="1:10" s="93" customFormat="1" ht="12.75">
      <c r="A220" s="89"/>
      <c r="B220" s="89"/>
      <c r="C220" s="89"/>
      <c r="D220" s="89"/>
      <c r="E220" s="89"/>
      <c r="F220" s="89"/>
      <c r="G220" s="89"/>
      <c r="H220" s="89"/>
      <c r="I220" s="89"/>
      <c r="J220" s="89"/>
    </row>
    <row r="221" spans="1:10" s="93" customFormat="1" ht="12.75">
      <c r="A221" s="89"/>
      <c r="B221" s="89"/>
      <c r="C221" s="89"/>
      <c r="D221" s="89"/>
      <c r="E221" s="89"/>
      <c r="F221" s="89"/>
      <c r="G221" s="89"/>
      <c r="H221" s="89"/>
      <c r="I221" s="89"/>
      <c r="J221" s="89"/>
    </row>
    <row r="222" spans="1:10" s="93" customFormat="1" ht="12.75">
      <c r="A222" s="89"/>
      <c r="B222" s="89"/>
      <c r="C222" s="89"/>
      <c r="D222" s="89"/>
      <c r="E222" s="89"/>
      <c r="F222" s="89"/>
      <c r="G222" s="89"/>
      <c r="H222" s="89"/>
      <c r="I222" s="89"/>
      <c r="J222" s="89"/>
    </row>
    <row r="223" spans="1:10" s="93" customFormat="1" ht="12.75">
      <c r="A223" s="89"/>
      <c r="B223" s="89"/>
      <c r="C223" s="89"/>
      <c r="D223" s="89"/>
      <c r="E223" s="89"/>
      <c r="F223" s="89"/>
      <c r="G223" s="89"/>
      <c r="H223" s="89"/>
      <c r="I223" s="89"/>
      <c r="J223" s="89"/>
    </row>
    <row r="224" spans="1:10" s="93" customFormat="1" ht="12.75">
      <c r="A224" s="89"/>
      <c r="B224" s="89"/>
      <c r="C224" s="89"/>
      <c r="D224" s="89"/>
      <c r="E224" s="89"/>
      <c r="F224" s="89"/>
      <c r="G224" s="89"/>
      <c r="H224" s="89"/>
      <c r="I224" s="89"/>
      <c r="J224" s="89"/>
    </row>
    <row r="225" spans="1:10" s="93" customFormat="1" ht="12.75">
      <c r="A225" s="89"/>
      <c r="B225" s="89"/>
      <c r="C225" s="89"/>
      <c r="D225" s="89"/>
      <c r="E225" s="89"/>
      <c r="F225" s="89"/>
      <c r="G225" s="89"/>
      <c r="H225" s="89"/>
      <c r="I225" s="89"/>
      <c r="J225" s="89"/>
    </row>
    <row r="226" spans="1:10" s="93" customFormat="1" ht="12.75">
      <c r="A226" s="89"/>
      <c r="B226" s="89"/>
      <c r="C226" s="89"/>
      <c r="D226" s="89"/>
      <c r="E226" s="89"/>
      <c r="F226" s="89"/>
      <c r="G226" s="89"/>
      <c r="H226" s="89"/>
      <c r="I226" s="89"/>
      <c r="J226" s="89"/>
    </row>
    <row r="227" spans="1:10" s="93" customFormat="1" ht="12.75">
      <c r="A227" s="89"/>
      <c r="B227" s="89"/>
      <c r="C227" s="89"/>
      <c r="D227" s="89"/>
      <c r="E227" s="89"/>
      <c r="F227" s="89"/>
      <c r="G227" s="89"/>
      <c r="H227" s="89"/>
      <c r="I227" s="89"/>
      <c r="J227" s="89"/>
    </row>
    <row r="228" spans="1:10" s="93" customFormat="1" ht="12.75">
      <c r="A228" s="89"/>
      <c r="B228" s="89"/>
      <c r="C228" s="89"/>
      <c r="D228" s="89"/>
      <c r="E228" s="89"/>
      <c r="F228" s="89"/>
      <c r="G228" s="89"/>
      <c r="H228" s="89"/>
      <c r="I228" s="89"/>
      <c r="J228" s="89"/>
    </row>
    <row r="229" spans="1:10" s="93" customFormat="1" ht="12.75">
      <c r="A229" s="89"/>
      <c r="B229" s="89"/>
      <c r="C229" s="89"/>
      <c r="D229" s="89"/>
      <c r="E229" s="89"/>
      <c r="F229" s="89"/>
      <c r="G229" s="89"/>
      <c r="H229" s="89"/>
      <c r="I229" s="89"/>
      <c r="J229" s="89"/>
    </row>
    <row r="230" spans="1:10" s="93" customFormat="1" ht="12.75">
      <c r="A230" s="89"/>
      <c r="B230" s="89"/>
      <c r="C230" s="89"/>
      <c r="D230" s="89"/>
      <c r="E230" s="89"/>
      <c r="F230" s="89"/>
      <c r="G230" s="89"/>
      <c r="H230" s="89"/>
      <c r="I230" s="89"/>
      <c r="J230" s="89"/>
    </row>
    <row r="231" spans="1:10" s="93" customFormat="1" ht="12.75">
      <c r="A231" s="89"/>
      <c r="B231" s="89"/>
      <c r="C231" s="89"/>
      <c r="D231" s="89"/>
      <c r="E231" s="89"/>
      <c r="F231" s="89"/>
      <c r="G231" s="89"/>
      <c r="H231" s="89"/>
      <c r="I231" s="89"/>
      <c r="J231" s="89"/>
    </row>
    <row r="232" spans="1:10" s="93" customFormat="1" ht="12.75">
      <c r="A232" s="89"/>
      <c r="B232" s="89"/>
      <c r="C232" s="89"/>
      <c r="D232" s="89"/>
      <c r="E232" s="89"/>
      <c r="F232" s="89"/>
      <c r="G232" s="89"/>
      <c r="H232" s="89"/>
      <c r="I232" s="89"/>
      <c r="J232" s="89"/>
    </row>
    <row r="233" spans="1:10" s="93" customFormat="1" ht="12.75">
      <c r="A233" s="89"/>
      <c r="B233" s="89"/>
      <c r="C233" s="89"/>
      <c r="D233" s="89"/>
      <c r="E233" s="89"/>
      <c r="F233" s="89"/>
      <c r="G233" s="89"/>
      <c r="H233" s="89"/>
      <c r="I233" s="89"/>
      <c r="J233" s="89"/>
    </row>
    <row r="234" spans="1:10" s="93" customFormat="1" ht="12.75">
      <c r="A234" s="89"/>
      <c r="B234" s="89"/>
      <c r="C234" s="89"/>
      <c r="D234" s="89"/>
      <c r="E234" s="89"/>
      <c r="F234" s="89"/>
      <c r="G234" s="89"/>
      <c r="H234" s="89"/>
      <c r="I234" s="89"/>
      <c r="J234" s="89"/>
    </row>
    <row r="235" spans="1:10" s="93" customFormat="1" ht="12.75">
      <c r="A235" s="89"/>
      <c r="B235" s="89"/>
      <c r="C235" s="89"/>
      <c r="D235" s="89"/>
      <c r="E235" s="89"/>
      <c r="F235" s="89"/>
      <c r="G235" s="89"/>
      <c r="H235" s="89"/>
      <c r="I235" s="89"/>
      <c r="J235" s="89"/>
    </row>
    <row r="236" spans="1:10" s="93" customFormat="1" ht="12.75">
      <c r="A236" s="89"/>
      <c r="B236" s="89"/>
      <c r="C236" s="89"/>
      <c r="D236" s="89"/>
      <c r="E236" s="89"/>
      <c r="F236" s="89"/>
      <c r="G236" s="89"/>
      <c r="H236" s="89"/>
      <c r="I236" s="89"/>
      <c r="J236" s="89"/>
    </row>
    <row r="237" spans="1:10" s="93" customFormat="1" ht="12.75">
      <c r="A237" s="89"/>
      <c r="B237" s="89"/>
      <c r="C237" s="89"/>
      <c r="D237" s="89"/>
      <c r="E237" s="89"/>
      <c r="F237" s="89"/>
      <c r="G237" s="89"/>
      <c r="H237" s="89"/>
      <c r="I237" s="89"/>
      <c r="J237" s="89"/>
    </row>
    <row r="238" spans="1:10" s="93" customFormat="1" ht="12.75">
      <c r="A238" s="89"/>
      <c r="B238" s="89"/>
      <c r="C238" s="89"/>
      <c r="D238" s="89"/>
      <c r="E238" s="89"/>
      <c r="F238" s="89"/>
      <c r="G238" s="89"/>
      <c r="H238" s="89"/>
      <c r="I238" s="89"/>
      <c r="J238" s="89"/>
    </row>
    <row r="239" spans="1:10" s="93" customFormat="1" ht="12.75">
      <c r="A239" s="89"/>
      <c r="B239" s="89"/>
      <c r="C239" s="89"/>
      <c r="D239" s="89"/>
      <c r="E239" s="89"/>
      <c r="F239" s="89"/>
      <c r="G239" s="89"/>
      <c r="H239" s="89"/>
      <c r="I239" s="89"/>
      <c r="J239" s="89"/>
    </row>
    <row r="240" spans="1:10" s="93" customFormat="1" ht="12.75">
      <c r="A240" s="89"/>
      <c r="B240" s="89"/>
      <c r="C240" s="89"/>
      <c r="D240" s="89"/>
      <c r="E240" s="89"/>
      <c r="F240" s="89"/>
      <c r="G240" s="89"/>
      <c r="H240" s="89"/>
      <c r="I240" s="89"/>
      <c r="J240" s="89"/>
    </row>
    <row r="241" spans="1:10" s="93" customFormat="1" ht="12.75">
      <c r="A241" s="89"/>
      <c r="B241" s="89"/>
      <c r="C241" s="89"/>
      <c r="D241" s="89"/>
      <c r="E241" s="89"/>
      <c r="F241" s="89"/>
      <c r="G241" s="89"/>
      <c r="H241" s="89"/>
      <c r="I241" s="89"/>
      <c r="J241" s="89"/>
    </row>
    <row r="242" spans="1:10" s="93" customFormat="1" ht="12.75">
      <c r="A242" s="89"/>
      <c r="B242" s="89"/>
      <c r="C242" s="89"/>
      <c r="D242" s="89"/>
      <c r="E242" s="89"/>
      <c r="F242" s="89"/>
      <c r="G242" s="89"/>
      <c r="H242" s="89"/>
      <c r="I242" s="89"/>
      <c r="J242" s="89"/>
    </row>
    <row r="243" spans="1:10" s="93" customFormat="1" ht="12.75">
      <c r="A243" s="89"/>
      <c r="B243" s="89"/>
      <c r="C243" s="89"/>
      <c r="D243" s="89"/>
      <c r="E243" s="89"/>
      <c r="F243" s="89"/>
      <c r="G243" s="89"/>
      <c r="H243" s="89"/>
      <c r="I243" s="89"/>
      <c r="J243" s="89"/>
    </row>
    <row r="244" spans="1:10" s="93" customFormat="1" ht="12.75">
      <c r="A244" s="89"/>
      <c r="B244" s="89"/>
      <c r="C244" s="89"/>
      <c r="D244" s="89"/>
      <c r="E244" s="89"/>
      <c r="F244" s="89"/>
      <c r="G244" s="89"/>
      <c r="H244" s="89"/>
      <c r="I244" s="89"/>
      <c r="J244" s="89"/>
    </row>
    <row r="245" spans="1:10" s="93" customFormat="1" ht="12.75">
      <c r="A245" s="89"/>
      <c r="B245" s="89"/>
      <c r="C245" s="89"/>
      <c r="D245" s="89"/>
      <c r="E245" s="89"/>
      <c r="F245" s="89"/>
      <c r="G245" s="89"/>
      <c r="H245" s="89"/>
      <c r="I245" s="89"/>
      <c r="J245" s="89"/>
    </row>
    <row r="246" spans="1:10" s="93" customFormat="1" ht="12.75">
      <c r="A246" s="89"/>
      <c r="B246" s="89"/>
      <c r="C246" s="89"/>
      <c r="D246" s="89"/>
      <c r="E246" s="89"/>
      <c r="F246" s="89"/>
      <c r="G246" s="89"/>
      <c r="H246" s="89"/>
      <c r="I246" s="89"/>
      <c r="J246" s="89"/>
    </row>
    <row r="247" spans="1:10" s="93" customFormat="1" ht="12.75">
      <c r="A247" s="89"/>
      <c r="B247" s="89"/>
      <c r="C247" s="89"/>
      <c r="D247" s="89"/>
      <c r="E247" s="89"/>
      <c r="F247" s="89"/>
      <c r="G247" s="89"/>
      <c r="H247" s="89"/>
      <c r="I247" s="89"/>
      <c r="J247" s="89"/>
    </row>
    <row r="248" spans="1:10" s="93" customFormat="1" ht="12.75">
      <c r="A248" s="89"/>
      <c r="B248" s="89"/>
      <c r="C248" s="89"/>
      <c r="D248" s="89"/>
      <c r="E248" s="89"/>
      <c r="F248" s="89"/>
      <c r="G248" s="89"/>
      <c r="H248" s="89"/>
      <c r="I248" s="89"/>
      <c r="J248" s="89"/>
    </row>
    <row r="249" spans="1:10" s="93" customFormat="1" ht="12.75">
      <c r="A249" s="89"/>
      <c r="B249" s="89"/>
      <c r="C249" s="89"/>
      <c r="D249" s="89"/>
      <c r="E249" s="89"/>
      <c r="F249" s="89"/>
      <c r="G249" s="89"/>
      <c r="H249" s="89"/>
      <c r="I249" s="89"/>
      <c r="J249" s="89"/>
    </row>
    <row r="250" spans="1:10" s="93" customFormat="1" ht="12.75">
      <c r="A250" s="89"/>
      <c r="B250" s="89"/>
      <c r="C250" s="89"/>
      <c r="D250" s="89"/>
      <c r="E250" s="89"/>
      <c r="F250" s="89"/>
      <c r="G250" s="89"/>
      <c r="H250" s="89"/>
      <c r="I250" s="89"/>
      <c r="J250" s="89"/>
    </row>
    <row r="251" spans="1:10" s="93" customFormat="1" ht="12.75">
      <c r="A251" s="89"/>
      <c r="B251" s="89"/>
      <c r="C251" s="89"/>
      <c r="D251" s="89"/>
      <c r="E251" s="89"/>
      <c r="F251" s="89"/>
      <c r="G251" s="89"/>
      <c r="H251" s="89"/>
      <c r="I251" s="89"/>
      <c r="J251" s="89"/>
    </row>
    <row r="252" spans="1:10" s="93" customFormat="1" ht="12.75">
      <c r="A252" s="89"/>
      <c r="B252" s="89"/>
      <c r="C252" s="89"/>
      <c r="D252" s="89"/>
      <c r="E252" s="89"/>
      <c r="F252" s="89"/>
      <c r="G252" s="89"/>
      <c r="H252" s="89"/>
      <c r="I252" s="89"/>
      <c r="J252" s="89"/>
    </row>
    <row r="253" spans="1:10" s="93" customFormat="1" ht="12.75">
      <c r="A253" s="89"/>
      <c r="B253" s="89"/>
      <c r="C253" s="89"/>
      <c r="D253" s="89"/>
      <c r="E253" s="89"/>
      <c r="F253" s="89"/>
      <c r="G253" s="89"/>
      <c r="H253" s="89"/>
      <c r="I253" s="89"/>
      <c r="J253" s="89"/>
    </row>
    <row r="254" spans="1:10" s="93" customFormat="1" ht="12.75">
      <c r="A254" s="89"/>
      <c r="B254" s="89"/>
      <c r="C254" s="89"/>
      <c r="D254" s="89"/>
      <c r="E254" s="89"/>
      <c r="F254" s="89"/>
      <c r="G254" s="89"/>
      <c r="H254" s="89"/>
      <c r="I254" s="89"/>
      <c r="J254" s="89"/>
    </row>
    <row r="255" spans="1:10" s="93" customFormat="1" ht="12.75">
      <c r="A255" s="89"/>
      <c r="B255" s="89"/>
      <c r="C255" s="89"/>
      <c r="D255" s="89"/>
      <c r="E255" s="89"/>
      <c r="F255" s="89"/>
      <c r="G255" s="89"/>
      <c r="H255" s="89"/>
      <c r="I255" s="89"/>
      <c r="J255" s="89"/>
    </row>
    <row r="256" spans="1:10" s="93" customFormat="1" ht="12.75">
      <c r="A256" s="89"/>
      <c r="B256" s="89"/>
      <c r="C256" s="89"/>
      <c r="D256" s="89"/>
      <c r="E256" s="89"/>
      <c r="F256" s="89"/>
      <c r="G256" s="89"/>
      <c r="H256" s="89"/>
      <c r="I256" s="89"/>
      <c r="J256" s="89"/>
    </row>
    <row r="257" spans="1:10" s="93" customFormat="1" ht="12.75">
      <c r="A257" s="89"/>
      <c r="B257" s="89"/>
      <c r="C257" s="89"/>
      <c r="D257" s="89"/>
      <c r="E257" s="89"/>
      <c r="F257" s="89"/>
      <c r="G257" s="89"/>
      <c r="H257" s="89"/>
      <c r="I257" s="89"/>
      <c r="J257" s="89"/>
    </row>
    <row r="258" spans="1:10" s="93" customFormat="1" ht="12.75">
      <c r="A258" s="89"/>
      <c r="B258" s="89"/>
      <c r="C258" s="89"/>
      <c r="D258" s="89"/>
      <c r="E258" s="89"/>
      <c r="F258" s="89"/>
      <c r="G258" s="89"/>
      <c r="H258" s="89"/>
      <c r="I258" s="89"/>
      <c r="J258" s="89"/>
    </row>
    <row r="259" spans="1:10" s="93" customFormat="1" ht="12.75">
      <c r="A259" s="89"/>
      <c r="B259" s="89"/>
      <c r="C259" s="89"/>
      <c r="D259" s="89"/>
      <c r="E259" s="89"/>
      <c r="F259" s="89"/>
      <c r="G259" s="89"/>
      <c r="H259" s="89"/>
      <c r="I259" s="89"/>
      <c r="J259" s="89"/>
    </row>
    <row r="260" spans="1:10" s="93" customFormat="1" ht="12.75">
      <c r="A260" s="89"/>
      <c r="B260" s="89"/>
      <c r="C260" s="89"/>
      <c r="D260" s="89"/>
      <c r="E260" s="89"/>
      <c r="F260" s="89"/>
      <c r="G260" s="89"/>
      <c r="H260" s="89"/>
      <c r="I260" s="89"/>
      <c r="J260" s="89"/>
    </row>
    <row r="261" spans="1:10" s="93" customFormat="1" ht="12.75">
      <c r="A261" s="89"/>
      <c r="B261" s="89"/>
      <c r="C261" s="89"/>
      <c r="D261" s="89"/>
      <c r="E261" s="89"/>
      <c r="F261" s="89"/>
      <c r="G261" s="89"/>
      <c r="H261" s="89"/>
      <c r="I261" s="89"/>
      <c r="J261" s="89"/>
    </row>
    <row r="262" spans="1:10" s="93" customFormat="1" ht="12.75">
      <c r="A262" s="89"/>
      <c r="B262" s="89"/>
      <c r="C262" s="89"/>
      <c r="D262" s="89"/>
      <c r="E262" s="89"/>
      <c r="F262" s="89"/>
      <c r="G262" s="89"/>
      <c r="H262" s="89"/>
      <c r="I262" s="89"/>
      <c r="J262" s="89"/>
    </row>
    <row r="263" spans="1:10" s="93" customFormat="1" ht="12.75">
      <c r="A263" s="89"/>
      <c r="B263" s="89"/>
      <c r="C263" s="89"/>
      <c r="D263" s="89"/>
      <c r="E263" s="89"/>
      <c r="F263" s="89"/>
      <c r="G263" s="89"/>
      <c r="H263" s="89"/>
      <c r="I263" s="89"/>
      <c r="J263" s="89"/>
    </row>
    <row r="264" spans="1:10" s="93" customFormat="1" ht="12.75">
      <c r="A264" s="89"/>
      <c r="B264" s="89"/>
      <c r="C264" s="89"/>
      <c r="D264" s="89"/>
      <c r="E264" s="89"/>
      <c r="F264" s="89"/>
      <c r="G264" s="89"/>
      <c r="H264" s="89"/>
      <c r="I264" s="89"/>
      <c r="J264" s="89"/>
    </row>
    <row r="265" spans="1:10" s="93" customFormat="1" ht="12.75">
      <c r="A265" s="89"/>
      <c r="B265" s="89"/>
      <c r="C265" s="89"/>
      <c r="D265" s="89"/>
      <c r="E265" s="89"/>
      <c r="F265" s="89"/>
      <c r="G265" s="89"/>
      <c r="H265" s="89"/>
      <c r="I265" s="89"/>
      <c r="J265" s="89"/>
    </row>
    <row r="266" spans="1:10" s="93" customFormat="1" ht="12.75">
      <c r="A266" s="89"/>
      <c r="B266" s="89"/>
      <c r="C266" s="89"/>
      <c r="D266" s="89"/>
      <c r="E266" s="89"/>
      <c r="F266" s="89"/>
      <c r="G266" s="89"/>
      <c r="H266" s="89"/>
      <c r="I266" s="89"/>
      <c r="J266" s="89"/>
    </row>
    <row r="267" spans="1:10" s="93" customFormat="1" ht="12.75">
      <c r="A267" s="89"/>
      <c r="B267" s="89"/>
      <c r="C267" s="89"/>
      <c r="D267" s="89"/>
      <c r="E267" s="89"/>
      <c r="F267" s="89"/>
      <c r="G267" s="89"/>
      <c r="H267" s="89"/>
      <c r="I267" s="89"/>
      <c r="J267" s="89"/>
    </row>
    <row r="268" spans="1:10" s="93" customFormat="1" ht="12.75">
      <c r="A268" s="89"/>
      <c r="B268" s="89"/>
      <c r="C268" s="89"/>
      <c r="D268" s="89"/>
      <c r="E268" s="89"/>
      <c r="F268" s="89"/>
      <c r="G268" s="89"/>
      <c r="H268" s="89"/>
      <c r="I268" s="89"/>
      <c r="J268" s="89"/>
    </row>
    <row r="269" spans="1:10" s="93" customFormat="1" ht="12.75">
      <c r="A269" s="89"/>
      <c r="B269" s="89"/>
      <c r="C269" s="89"/>
      <c r="D269" s="89"/>
      <c r="E269" s="89"/>
      <c r="F269" s="89"/>
      <c r="G269" s="89"/>
      <c r="H269" s="89"/>
      <c r="I269" s="89"/>
      <c r="J269" s="89"/>
    </row>
    <row r="270" spans="1:10" s="93" customFormat="1" ht="12.75">
      <c r="A270" s="89"/>
      <c r="B270" s="89"/>
      <c r="C270" s="89"/>
      <c r="D270" s="89"/>
      <c r="E270" s="89"/>
      <c r="F270" s="89"/>
      <c r="G270" s="89"/>
      <c r="H270" s="89"/>
      <c r="I270" s="89"/>
      <c r="J270" s="89"/>
    </row>
    <row r="271" spans="1:10" s="93" customFormat="1" ht="12.75">
      <c r="A271" s="89"/>
      <c r="B271" s="89"/>
      <c r="C271" s="89"/>
      <c r="D271" s="89"/>
      <c r="E271" s="89"/>
      <c r="F271" s="89"/>
      <c r="G271" s="89"/>
      <c r="H271" s="89"/>
      <c r="I271" s="89"/>
      <c r="J271" s="89"/>
    </row>
    <row r="272" spans="1:10" s="93" customFormat="1" ht="12.75">
      <c r="A272" s="89"/>
      <c r="B272" s="89"/>
      <c r="C272" s="89"/>
      <c r="D272" s="89"/>
      <c r="E272" s="89"/>
      <c r="F272" s="89"/>
      <c r="G272" s="89"/>
      <c r="H272" s="89"/>
      <c r="I272" s="89"/>
      <c r="J272" s="89"/>
    </row>
    <row r="273" spans="1:10" s="93" customFormat="1" ht="12.75">
      <c r="A273" s="89"/>
      <c r="B273" s="89"/>
      <c r="C273" s="89"/>
      <c r="D273" s="89"/>
      <c r="E273" s="89"/>
      <c r="F273" s="89"/>
      <c r="G273" s="89"/>
      <c r="H273" s="89"/>
      <c r="I273" s="89"/>
      <c r="J273" s="89"/>
    </row>
    <row r="274" spans="1:10" s="93" customFormat="1" ht="12.75">
      <c r="A274" s="89"/>
      <c r="B274" s="89"/>
      <c r="C274" s="89"/>
      <c r="D274" s="89"/>
      <c r="E274" s="89"/>
      <c r="F274" s="89"/>
      <c r="G274" s="89"/>
      <c r="H274" s="89"/>
      <c r="I274" s="89"/>
      <c r="J274" s="89"/>
    </row>
    <row r="275" spans="1:10" s="93" customFormat="1" ht="12.75">
      <c r="A275" s="89"/>
      <c r="B275" s="89"/>
      <c r="C275" s="89"/>
      <c r="D275" s="89"/>
      <c r="E275" s="89"/>
      <c r="F275" s="89"/>
      <c r="G275" s="89"/>
      <c r="H275" s="89"/>
      <c r="I275" s="89"/>
      <c r="J275" s="89"/>
    </row>
    <row r="276" spans="1:10" s="93" customFormat="1" ht="12.75">
      <c r="A276" s="89"/>
      <c r="B276" s="89"/>
      <c r="C276" s="89"/>
      <c r="D276" s="89"/>
      <c r="E276" s="89"/>
      <c r="F276" s="89"/>
      <c r="G276" s="89"/>
      <c r="H276" s="89"/>
      <c r="I276" s="89"/>
      <c r="J276" s="89"/>
    </row>
    <row r="277" spans="1:10" s="93" customFormat="1" ht="12.75">
      <c r="A277" s="89"/>
      <c r="B277" s="89"/>
      <c r="C277" s="89"/>
      <c r="D277" s="89"/>
      <c r="E277" s="89"/>
      <c r="F277" s="89"/>
      <c r="G277" s="89"/>
      <c r="H277" s="89"/>
      <c r="I277" s="89"/>
      <c r="J277" s="89"/>
    </row>
    <row r="278" spans="1:10" s="93" customFormat="1" ht="12.75">
      <c r="A278" s="89"/>
      <c r="B278" s="89"/>
      <c r="C278" s="89"/>
      <c r="D278" s="89"/>
      <c r="E278" s="89"/>
      <c r="F278" s="89"/>
      <c r="G278" s="89"/>
      <c r="H278" s="89"/>
      <c r="I278" s="89"/>
      <c r="J278" s="89"/>
    </row>
    <row r="279" spans="1:10" s="93" customFormat="1" ht="12.75">
      <c r="A279" s="89"/>
      <c r="B279" s="89"/>
      <c r="C279" s="89"/>
      <c r="D279" s="89"/>
      <c r="E279" s="89"/>
      <c r="F279" s="89"/>
      <c r="G279" s="89"/>
      <c r="H279" s="89"/>
      <c r="I279" s="89"/>
      <c r="J279" s="89"/>
    </row>
    <row r="280" spans="1:10" s="93" customFormat="1" ht="12.75">
      <c r="A280" s="89"/>
      <c r="B280" s="89"/>
      <c r="C280" s="89"/>
      <c r="D280" s="89"/>
      <c r="E280" s="89"/>
      <c r="F280" s="89"/>
      <c r="G280" s="89"/>
      <c r="H280" s="89"/>
      <c r="I280" s="89"/>
      <c r="J280" s="89"/>
    </row>
    <row r="281" spans="1:10" s="93" customFormat="1" ht="12.75">
      <c r="A281" s="89"/>
      <c r="B281" s="89"/>
      <c r="C281" s="89"/>
      <c r="D281" s="89"/>
      <c r="E281" s="89"/>
      <c r="F281" s="89"/>
      <c r="G281" s="89"/>
      <c r="H281" s="89"/>
      <c r="I281" s="89"/>
      <c r="J281" s="89"/>
    </row>
    <row r="282" spans="1:10" s="93" customFormat="1" ht="12.75">
      <c r="A282" s="89"/>
      <c r="B282" s="89"/>
      <c r="C282" s="89"/>
      <c r="D282" s="89"/>
      <c r="E282" s="89"/>
      <c r="F282" s="89"/>
      <c r="G282" s="89"/>
      <c r="H282" s="89"/>
      <c r="I282" s="89"/>
      <c r="J282" s="89"/>
    </row>
    <row r="283" spans="1:10" s="93" customFormat="1" ht="12.75">
      <c r="A283" s="89"/>
      <c r="B283" s="89"/>
      <c r="C283" s="89"/>
      <c r="D283" s="89"/>
      <c r="E283" s="89"/>
      <c r="F283" s="89"/>
      <c r="G283" s="89"/>
      <c r="H283" s="89"/>
      <c r="I283" s="89"/>
      <c r="J283" s="89"/>
    </row>
    <row r="284" spans="1:10" s="93" customFormat="1" ht="12.75">
      <c r="A284" s="89"/>
      <c r="B284" s="89"/>
      <c r="C284" s="89"/>
      <c r="D284" s="89"/>
      <c r="E284" s="89"/>
      <c r="F284" s="89"/>
      <c r="G284" s="89"/>
      <c r="H284" s="89"/>
      <c r="I284" s="89"/>
      <c r="J284" s="89"/>
    </row>
    <row r="285" spans="1:10" s="93" customFormat="1" ht="12.75">
      <c r="A285" s="89"/>
      <c r="B285" s="89"/>
      <c r="C285" s="89"/>
      <c r="D285" s="89"/>
      <c r="E285" s="89"/>
      <c r="F285" s="89"/>
      <c r="G285" s="89"/>
      <c r="H285" s="89"/>
      <c r="I285" s="89"/>
      <c r="J285" s="89"/>
    </row>
    <row r="286" spans="1:10" s="93" customFormat="1" ht="12.75">
      <c r="A286" s="89"/>
      <c r="B286" s="89"/>
      <c r="C286" s="89"/>
      <c r="D286" s="89"/>
      <c r="E286" s="89"/>
      <c r="F286" s="89"/>
      <c r="G286" s="89"/>
      <c r="H286" s="89"/>
      <c r="I286" s="89"/>
      <c r="J286" s="89"/>
    </row>
    <row r="287" spans="1:10" s="93" customFormat="1" ht="12.75">
      <c r="A287" s="89"/>
      <c r="B287" s="89"/>
      <c r="C287" s="89"/>
      <c r="D287" s="89"/>
      <c r="E287" s="89"/>
      <c r="F287" s="89"/>
      <c r="G287" s="89"/>
      <c r="H287" s="89"/>
      <c r="I287" s="89"/>
      <c r="J287" s="89"/>
    </row>
    <row r="288" spans="1:10" s="93" customFormat="1" ht="12.75">
      <c r="A288" s="89"/>
      <c r="B288" s="89"/>
      <c r="C288" s="89"/>
      <c r="D288" s="89"/>
      <c r="E288" s="89"/>
      <c r="F288" s="89"/>
      <c r="G288" s="89"/>
      <c r="H288" s="89"/>
      <c r="I288" s="89"/>
      <c r="J288" s="89"/>
    </row>
    <row r="289" spans="1:10" s="93" customFormat="1" ht="12.75">
      <c r="A289" s="89"/>
      <c r="B289" s="89"/>
      <c r="C289" s="89"/>
      <c r="D289" s="89"/>
      <c r="E289" s="89"/>
      <c r="F289" s="89"/>
      <c r="G289" s="89"/>
      <c r="H289" s="89"/>
      <c r="I289" s="89"/>
      <c r="J289" s="89"/>
    </row>
    <row r="290" spans="1:10" s="93" customFormat="1" ht="12.75">
      <c r="A290" s="89"/>
      <c r="B290" s="89"/>
      <c r="C290" s="89"/>
      <c r="D290" s="89"/>
      <c r="E290" s="89"/>
      <c r="F290" s="89"/>
      <c r="G290" s="89"/>
      <c r="H290" s="89"/>
      <c r="I290" s="89"/>
      <c r="J290" s="89"/>
    </row>
    <row r="291" spans="1:10" s="93" customFormat="1" ht="12.75">
      <c r="A291" s="89"/>
      <c r="B291" s="89"/>
      <c r="C291" s="89"/>
      <c r="D291" s="89"/>
      <c r="E291" s="89"/>
      <c r="F291" s="89"/>
      <c r="G291" s="89"/>
      <c r="H291" s="89"/>
      <c r="I291" s="89"/>
      <c r="J291" s="89"/>
    </row>
    <row r="292" spans="1:10" s="93" customFormat="1" ht="12.75">
      <c r="A292" s="89"/>
      <c r="B292" s="89"/>
      <c r="C292" s="89"/>
      <c r="D292" s="89"/>
      <c r="E292" s="89"/>
      <c r="F292" s="89"/>
      <c r="G292" s="89"/>
      <c r="H292" s="89"/>
      <c r="I292" s="89"/>
      <c r="J292" s="89"/>
    </row>
    <row r="293" spans="1:10" s="93" customFormat="1" ht="12.75">
      <c r="A293" s="89"/>
      <c r="B293" s="89"/>
      <c r="C293" s="89"/>
      <c r="D293" s="89"/>
      <c r="E293" s="89"/>
      <c r="F293" s="89"/>
      <c r="G293" s="89"/>
      <c r="H293" s="89"/>
      <c r="I293" s="89"/>
      <c r="J293" s="89"/>
    </row>
    <row r="294" spans="1:10" s="93" customFormat="1" ht="12.75">
      <c r="A294" s="89"/>
      <c r="B294" s="89"/>
      <c r="C294" s="89"/>
      <c r="D294" s="89"/>
      <c r="E294" s="89"/>
      <c r="F294" s="89"/>
      <c r="G294" s="89"/>
      <c r="H294" s="89"/>
      <c r="I294" s="89"/>
      <c r="J294" s="89"/>
    </row>
    <row r="295" spans="1:10" s="93" customFormat="1" ht="12.75">
      <c r="A295" s="89"/>
      <c r="B295" s="89"/>
      <c r="C295" s="89"/>
      <c r="D295" s="89"/>
      <c r="E295" s="89"/>
      <c r="F295" s="89"/>
      <c r="G295" s="89"/>
      <c r="H295" s="89"/>
      <c r="I295" s="89"/>
      <c r="J295" s="89"/>
    </row>
    <row r="296" spans="1:10" s="93" customFormat="1" ht="12.75">
      <c r="A296" s="89"/>
      <c r="B296" s="89"/>
      <c r="C296" s="89"/>
      <c r="D296" s="89"/>
      <c r="E296" s="89"/>
      <c r="F296" s="89"/>
      <c r="G296" s="89"/>
      <c r="H296" s="89"/>
      <c r="I296" s="89"/>
      <c r="J296" s="89"/>
    </row>
  </sheetData>
  <mergeCells count="1">
    <mergeCell ref="F60:G60"/>
  </mergeCells>
  <printOptions horizontalCentered="1"/>
  <pageMargins left="0.5905511811023623" right="0.3937007874015748" top="0.7874015748031497" bottom="0.7874015748031497" header="0.3937007874015748" footer="0.3937007874015748"/>
  <pageSetup horizontalDpi="600" verticalDpi="600" orientation="portrait" paperSize="9" scale="70" r:id="rId1"/>
  <headerFooter>
    <oddHeader>&amp;L
OP č. OP: 19-015-5 / 20-EPRO-01.PRS&amp;C&amp;"Arial CE,Tučné"&amp;UVÝKAZ VÝMĚR&amp;"Arial CE,Obyčejné"&amp;E
&amp;RPokud je uveden referenční výrobek, 
může být nahrazen rovnocenným řešením 
dle ust. § 89 odst. 6 zákona č. 134/2016 Sb.</oddHeader>
    <oddFooter>&amp;L&amp;"Arial,Tučné"&amp;9CubeNet, s.r.o.
&amp;"Arial,Obyčejné"Zengrova 475/44, 703 00 Ostrava-Vítkovice
Tel.: 596 616 963-5, cubenet@cubenet.cz&amp;C&amp;"Arial,Obyčejné"&amp;9&amp;A&amp;R&amp;9 Strana &amp;P
05.2020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51"/>
  <sheetViews>
    <sheetView zoomScale="70" zoomScaleNormal="70" zoomScaleSheetLayoutView="100" workbookViewId="0" topLeftCell="A1">
      <selection activeCell="L20" sqref="L20"/>
    </sheetView>
  </sheetViews>
  <sheetFormatPr defaultColWidth="9.140625" defaultRowHeight="12.75"/>
  <cols>
    <col min="1" max="1" width="3.7109375" style="89" customWidth="1"/>
    <col min="2" max="2" width="10.7109375" style="89" customWidth="1"/>
    <col min="3" max="3" width="55.7109375" style="89" customWidth="1"/>
    <col min="4" max="5" width="6.7109375" style="89" customWidth="1"/>
    <col min="6" max="8" width="12.7109375" style="89" customWidth="1"/>
    <col min="9" max="9" width="15.28125" style="89" customWidth="1"/>
    <col min="10" max="10" width="20.7109375" style="89" customWidth="1"/>
    <col min="11" max="18" width="10.7109375" style="82" customWidth="1"/>
    <col min="19" max="19" width="8.7109375" style="82" customWidth="1"/>
    <col min="20" max="16384" width="9.140625" style="82" customWidth="1"/>
  </cols>
  <sheetData>
    <row r="1" spans="3:10" ht="12.75">
      <c r="C1" s="70"/>
      <c r="D1" s="71"/>
      <c r="E1" s="71"/>
      <c r="F1" s="72"/>
      <c r="G1" s="73"/>
      <c r="H1" s="72"/>
      <c r="I1" s="74"/>
      <c r="J1" s="74"/>
    </row>
    <row r="2" spans="1:10" ht="15">
      <c r="A2" s="94" t="s">
        <v>102</v>
      </c>
      <c r="C2" s="95"/>
      <c r="D2" s="75" t="s">
        <v>19</v>
      </c>
      <c r="E2" s="72"/>
      <c r="F2" s="72"/>
      <c r="G2" s="72"/>
      <c r="H2" s="72"/>
      <c r="I2" s="76"/>
      <c r="J2" s="76"/>
    </row>
    <row r="3" spans="3:10" ht="13.5" thickBot="1">
      <c r="C3" s="72"/>
      <c r="D3" s="75" t="s">
        <v>19</v>
      </c>
      <c r="E3" s="72"/>
      <c r="F3" s="72"/>
      <c r="G3" s="71"/>
      <c r="H3" s="72"/>
      <c r="I3" s="77"/>
      <c r="J3" s="77"/>
    </row>
    <row r="4" spans="1:10" ht="13.5" thickTop="1">
      <c r="A4" s="96"/>
      <c r="B4" s="96"/>
      <c r="C4" s="78"/>
      <c r="D4" s="79" t="s">
        <v>19</v>
      </c>
      <c r="E4" s="78"/>
      <c r="F4" s="97" t="s">
        <v>9</v>
      </c>
      <c r="G4" s="97"/>
      <c r="H4" s="97" t="s">
        <v>10</v>
      </c>
      <c r="I4" s="98"/>
      <c r="J4" s="99" t="s">
        <v>38</v>
      </c>
    </row>
    <row r="5" spans="1:10" ht="12.75">
      <c r="A5" s="101"/>
      <c r="B5" s="101" t="s">
        <v>1</v>
      </c>
      <c r="C5" s="101" t="s">
        <v>2</v>
      </c>
      <c r="D5" s="102" t="s">
        <v>3</v>
      </c>
      <c r="E5" s="103"/>
      <c r="F5" s="104" t="s">
        <v>4</v>
      </c>
      <c r="G5" s="105" t="s">
        <v>5</v>
      </c>
      <c r="H5" s="104" t="s">
        <v>4</v>
      </c>
      <c r="I5" s="105" t="s">
        <v>5</v>
      </c>
      <c r="J5" s="105"/>
    </row>
    <row r="6" spans="1:10" ht="12.75">
      <c r="A6" s="85"/>
      <c r="B6" s="85"/>
      <c r="C6" s="85"/>
      <c r="D6" s="133" t="s">
        <v>6</v>
      </c>
      <c r="E6" s="86"/>
      <c r="F6" s="106"/>
      <c r="G6" s="107"/>
      <c r="H6" s="274"/>
      <c r="I6" s="108"/>
      <c r="J6" s="108"/>
    </row>
    <row r="7" spans="1:10" s="89" customFormat="1" ht="29.25" customHeight="1">
      <c r="A7" s="115"/>
      <c r="B7" s="127">
        <v>201700132</v>
      </c>
      <c r="C7" s="177" t="s">
        <v>152</v>
      </c>
      <c r="D7" s="113">
        <v>1</v>
      </c>
      <c r="E7" s="91" t="s">
        <v>20</v>
      </c>
      <c r="F7" s="280">
        <v>0</v>
      </c>
      <c r="G7" s="271">
        <f>F7*D7</f>
        <v>0</v>
      </c>
      <c r="H7" s="280">
        <v>0</v>
      </c>
      <c r="I7" s="271">
        <f>H7*D7</f>
        <v>0</v>
      </c>
      <c r="J7" s="88"/>
    </row>
    <row r="8" spans="1:10" s="89" customFormat="1" ht="12.75" customHeight="1">
      <c r="A8" s="115"/>
      <c r="B8" s="179" t="s">
        <v>153</v>
      </c>
      <c r="C8" s="179" t="s">
        <v>154</v>
      </c>
      <c r="D8" s="178">
        <v>1</v>
      </c>
      <c r="F8" s="270"/>
      <c r="G8" s="271"/>
      <c r="H8" s="270"/>
      <c r="I8" s="271"/>
      <c r="J8" s="88"/>
    </row>
    <row r="9" spans="1:10" s="89" customFormat="1" ht="12.75" customHeight="1">
      <c r="A9" s="115"/>
      <c r="B9" s="179" t="s">
        <v>155</v>
      </c>
      <c r="C9" s="179" t="s">
        <v>156</v>
      </c>
      <c r="D9" s="178">
        <v>1</v>
      </c>
      <c r="F9" s="270"/>
      <c r="G9" s="271"/>
      <c r="H9" s="270"/>
      <c r="I9" s="271"/>
      <c r="J9" s="88"/>
    </row>
    <row r="10" spans="1:10" s="89" customFormat="1" ht="12.75" customHeight="1">
      <c r="A10" s="115"/>
      <c r="B10" s="179" t="s">
        <v>157</v>
      </c>
      <c r="C10" s="179" t="s">
        <v>158</v>
      </c>
      <c r="D10" s="178">
        <v>1</v>
      </c>
      <c r="F10" s="270"/>
      <c r="G10" s="271"/>
      <c r="H10" s="270"/>
      <c r="I10" s="271"/>
      <c r="J10" s="88"/>
    </row>
    <row r="11" spans="1:10" s="89" customFormat="1" ht="12.75" customHeight="1">
      <c r="A11" s="115"/>
      <c r="B11" s="127">
        <v>704022226</v>
      </c>
      <c r="C11" s="9" t="s">
        <v>159</v>
      </c>
      <c r="D11" s="113">
        <v>1</v>
      </c>
      <c r="E11" s="91" t="s">
        <v>20</v>
      </c>
      <c r="F11" s="280">
        <v>0</v>
      </c>
      <c r="G11" s="271">
        <f aca="true" t="shared" si="0" ref="G11:G29">F11*D11</f>
        <v>0</v>
      </c>
      <c r="H11" s="280">
        <v>0</v>
      </c>
      <c r="I11" s="271">
        <f aca="true" t="shared" si="1" ref="I11:I31">H11*D11</f>
        <v>0</v>
      </c>
      <c r="J11" s="88"/>
    </row>
    <row r="12" spans="1:10" s="139" customFormat="1" ht="12.75" customHeight="1">
      <c r="A12" s="137"/>
      <c r="B12" s="127">
        <v>204010852</v>
      </c>
      <c r="C12" s="9" t="s">
        <v>160</v>
      </c>
      <c r="D12" s="113">
        <v>62</v>
      </c>
      <c r="E12" s="91" t="s">
        <v>20</v>
      </c>
      <c r="F12" s="280">
        <v>0</v>
      </c>
      <c r="G12" s="271">
        <f t="shared" si="0"/>
        <v>0</v>
      </c>
      <c r="H12" s="280">
        <v>0</v>
      </c>
      <c r="I12" s="271">
        <f t="shared" si="1"/>
        <v>0</v>
      </c>
      <c r="J12" s="138"/>
    </row>
    <row r="13" spans="1:10" s="139" customFormat="1" ht="12.75" customHeight="1">
      <c r="A13" s="137"/>
      <c r="B13" s="127">
        <v>204010875</v>
      </c>
      <c r="C13" s="9" t="s">
        <v>161</v>
      </c>
      <c r="D13" s="113">
        <v>62</v>
      </c>
      <c r="E13" s="91" t="s">
        <v>20</v>
      </c>
      <c r="F13" s="280">
        <v>0</v>
      </c>
      <c r="G13" s="271">
        <f t="shared" si="0"/>
        <v>0</v>
      </c>
      <c r="H13" s="280">
        <v>0</v>
      </c>
      <c r="I13" s="271">
        <f t="shared" si="1"/>
        <v>0</v>
      </c>
      <c r="J13" s="138"/>
    </row>
    <row r="14" spans="1:10" s="139" customFormat="1" ht="12.75" customHeight="1">
      <c r="A14" s="137"/>
      <c r="B14" s="127">
        <v>205010083</v>
      </c>
      <c r="C14" s="9" t="s">
        <v>162</v>
      </c>
      <c r="D14" s="113">
        <v>1</v>
      </c>
      <c r="E14" s="91" t="s">
        <v>20</v>
      </c>
      <c r="F14" s="280">
        <v>0</v>
      </c>
      <c r="G14" s="271">
        <f t="shared" si="0"/>
        <v>0</v>
      </c>
      <c r="H14" s="280">
        <v>0</v>
      </c>
      <c r="I14" s="271">
        <f t="shared" si="1"/>
        <v>0</v>
      </c>
      <c r="J14" s="138"/>
    </row>
    <row r="15" spans="1:10" s="139" customFormat="1" ht="12.75" customHeight="1">
      <c r="A15" s="137"/>
      <c r="B15" s="127">
        <v>204015511</v>
      </c>
      <c r="C15" s="110" t="s">
        <v>163</v>
      </c>
      <c r="D15" s="113">
        <v>10</v>
      </c>
      <c r="E15" s="91" t="s">
        <v>20</v>
      </c>
      <c r="F15" s="280">
        <v>0</v>
      </c>
      <c r="G15" s="271">
        <f t="shared" si="0"/>
        <v>0</v>
      </c>
      <c r="H15" s="280">
        <v>0</v>
      </c>
      <c r="I15" s="271">
        <f t="shared" si="1"/>
        <v>0</v>
      </c>
      <c r="J15" s="138"/>
    </row>
    <row r="16" spans="1:10" s="139" customFormat="1" ht="36">
      <c r="A16" s="137"/>
      <c r="B16" s="127">
        <v>201704211</v>
      </c>
      <c r="C16" s="177" t="s">
        <v>164</v>
      </c>
      <c r="D16" s="113">
        <v>35</v>
      </c>
      <c r="E16" s="91" t="s">
        <v>20</v>
      </c>
      <c r="F16" s="280">
        <v>0</v>
      </c>
      <c r="G16" s="271">
        <f t="shared" si="0"/>
        <v>0</v>
      </c>
      <c r="H16" s="280">
        <v>0</v>
      </c>
      <c r="I16" s="271">
        <f t="shared" si="1"/>
        <v>0</v>
      </c>
      <c r="J16" s="138"/>
    </row>
    <row r="17" spans="1:10" s="139" customFormat="1" ht="24">
      <c r="A17" s="137"/>
      <c r="B17" s="127">
        <v>201702010</v>
      </c>
      <c r="C17" s="177" t="s">
        <v>165</v>
      </c>
      <c r="D17" s="113">
        <v>16</v>
      </c>
      <c r="E17" s="91" t="s">
        <v>20</v>
      </c>
      <c r="F17" s="280">
        <v>0</v>
      </c>
      <c r="G17" s="271">
        <f t="shared" si="0"/>
        <v>0</v>
      </c>
      <c r="H17" s="280">
        <v>0</v>
      </c>
      <c r="I17" s="271">
        <f t="shared" si="1"/>
        <v>0</v>
      </c>
      <c r="J17" s="138"/>
    </row>
    <row r="18" spans="1:10" s="139" customFormat="1" ht="24">
      <c r="A18" s="137"/>
      <c r="B18" s="127">
        <v>201708010</v>
      </c>
      <c r="C18" s="177" t="s">
        <v>166</v>
      </c>
      <c r="D18" s="113">
        <v>5</v>
      </c>
      <c r="E18" s="91" t="s">
        <v>20</v>
      </c>
      <c r="F18" s="280">
        <v>0</v>
      </c>
      <c r="G18" s="271">
        <f t="shared" si="0"/>
        <v>0</v>
      </c>
      <c r="H18" s="280">
        <v>0</v>
      </c>
      <c r="I18" s="271">
        <f t="shared" si="1"/>
        <v>0</v>
      </c>
      <c r="J18" s="138"/>
    </row>
    <row r="19" spans="1:10" s="139" customFormat="1" ht="24">
      <c r="A19" s="137"/>
      <c r="B19" s="127">
        <v>201708431</v>
      </c>
      <c r="C19" s="177" t="s">
        <v>167</v>
      </c>
      <c r="D19" s="113">
        <v>10</v>
      </c>
      <c r="E19" s="91" t="s">
        <v>20</v>
      </c>
      <c r="F19" s="280">
        <v>0</v>
      </c>
      <c r="G19" s="271">
        <f t="shared" si="0"/>
        <v>0</v>
      </c>
      <c r="H19" s="280">
        <v>0</v>
      </c>
      <c r="I19" s="271">
        <f t="shared" si="1"/>
        <v>0</v>
      </c>
      <c r="J19" s="138"/>
    </row>
    <row r="20" spans="1:10" s="139" customFormat="1" ht="12.75" customHeight="1">
      <c r="A20" s="137"/>
      <c r="B20" s="127">
        <v>704022226</v>
      </c>
      <c r="C20" s="9" t="s">
        <v>168</v>
      </c>
      <c r="D20" s="113">
        <v>10</v>
      </c>
      <c r="E20" s="91" t="s">
        <v>20</v>
      </c>
      <c r="F20" s="280">
        <v>0</v>
      </c>
      <c r="G20" s="271">
        <f t="shared" si="0"/>
        <v>0</v>
      </c>
      <c r="H20" s="280">
        <v>0</v>
      </c>
      <c r="I20" s="271">
        <f t="shared" si="1"/>
        <v>0</v>
      </c>
      <c r="J20" s="138"/>
    </row>
    <row r="21" spans="1:10" s="139" customFormat="1" ht="24">
      <c r="A21" s="137"/>
      <c r="B21" s="127">
        <v>207015110</v>
      </c>
      <c r="C21" s="177" t="s">
        <v>169</v>
      </c>
      <c r="D21" s="113">
        <v>1</v>
      </c>
      <c r="E21" s="91" t="s">
        <v>20</v>
      </c>
      <c r="F21" s="280">
        <v>0</v>
      </c>
      <c r="G21" s="271">
        <f t="shared" si="0"/>
        <v>0</v>
      </c>
      <c r="H21" s="280">
        <v>0</v>
      </c>
      <c r="I21" s="271">
        <f t="shared" si="1"/>
        <v>0</v>
      </c>
      <c r="J21" s="138"/>
    </row>
    <row r="22" spans="1:10" s="139" customFormat="1" ht="12.75" customHeight="1">
      <c r="A22" s="137"/>
      <c r="B22" s="127">
        <v>704022020</v>
      </c>
      <c r="C22" s="9" t="s">
        <v>170</v>
      </c>
      <c r="D22" s="113">
        <v>1</v>
      </c>
      <c r="E22" s="91" t="s">
        <v>20</v>
      </c>
      <c r="F22" s="280">
        <v>0</v>
      </c>
      <c r="G22" s="271">
        <f t="shared" si="0"/>
        <v>0</v>
      </c>
      <c r="H22" s="280">
        <v>0</v>
      </c>
      <c r="I22" s="271">
        <f t="shared" si="1"/>
        <v>0</v>
      </c>
      <c r="J22" s="138"/>
    </row>
    <row r="23" spans="1:10" s="139" customFormat="1" ht="18" customHeight="1">
      <c r="A23" s="137"/>
      <c r="B23" s="127">
        <v>201709010</v>
      </c>
      <c r="C23" s="9" t="s">
        <v>171</v>
      </c>
      <c r="D23" s="113">
        <v>1</v>
      </c>
      <c r="E23" s="91" t="s">
        <v>20</v>
      </c>
      <c r="F23" s="280">
        <v>0</v>
      </c>
      <c r="G23" s="271">
        <f t="shared" si="0"/>
        <v>0</v>
      </c>
      <c r="H23" s="270"/>
      <c r="I23" s="271"/>
      <c r="J23" s="138"/>
    </row>
    <row r="24" spans="1:10" s="139" customFormat="1" ht="12.75" customHeight="1">
      <c r="A24" s="137"/>
      <c r="B24" s="127">
        <v>201709310</v>
      </c>
      <c r="C24" s="9" t="s">
        <v>172</v>
      </c>
      <c r="D24" s="113">
        <v>1</v>
      </c>
      <c r="E24" s="91" t="s">
        <v>20</v>
      </c>
      <c r="F24" s="280">
        <v>0</v>
      </c>
      <c r="G24" s="271">
        <f t="shared" si="0"/>
        <v>0</v>
      </c>
      <c r="H24" s="270"/>
      <c r="I24" s="271"/>
      <c r="J24" s="138"/>
    </row>
    <row r="25" spans="1:10" ht="24">
      <c r="A25" s="158"/>
      <c r="B25" s="176"/>
      <c r="C25" s="136" t="s">
        <v>173</v>
      </c>
      <c r="D25" s="180">
        <v>680</v>
      </c>
      <c r="E25" s="162" t="s">
        <v>24</v>
      </c>
      <c r="F25" s="280">
        <v>0</v>
      </c>
      <c r="G25" s="271">
        <f t="shared" si="0"/>
        <v>0</v>
      </c>
      <c r="H25" s="280">
        <v>0</v>
      </c>
      <c r="I25" s="271">
        <f t="shared" si="1"/>
        <v>0</v>
      </c>
      <c r="J25" s="164"/>
    </row>
    <row r="26" spans="1:10" ht="12.75">
      <c r="A26" s="158"/>
      <c r="B26" s="159"/>
      <c r="C26" s="129" t="s">
        <v>145</v>
      </c>
      <c r="D26" s="180">
        <v>1590</v>
      </c>
      <c r="E26" s="162" t="s">
        <v>24</v>
      </c>
      <c r="F26" s="280">
        <v>0</v>
      </c>
      <c r="G26" s="271">
        <f t="shared" si="0"/>
        <v>0</v>
      </c>
      <c r="H26" s="280">
        <v>0</v>
      </c>
      <c r="I26" s="271">
        <f t="shared" si="1"/>
        <v>0</v>
      </c>
      <c r="J26" s="166"/>
    </row>
    <row r="27" spans="1:10" ht="12.75">
      <c r="A27" s="158"/>
      <c r="B27" s="159"/>
      <c r="C27" s="129" t="s">
        <v>146</v>
      </c>
      <c r="D27" s="180">
        <v>6220</v>
      </c>
      <c r="E27" s="162" t="s">
        <v>24</v>
      </c>
      <c r="F27" s="280">
        <v>0</v>
      </c>
      <c r="G27" s="271">
        <f t="shared" si="0"/>
        <v>0</v>
      </c>
      <c r="H27" s="280">
        <v>0</v>
      </c>
      <c r="I27" s="271">
        <f t="shared" si="1"/>
        <v>0</v>
      </c>
      <c r="J27" s="166"/>
    </row>
    <row r="28" spans="1:10" ht="12.75">
      <c r="A28" s="158"/>
      <c r="B28" s="159"/>
      <c r="C28" s="129" t="s">
        <v>147</v>
      </c>
      <c r="D28" s="180">
        <v>420</v>
      </c>
      <c r="E28" s="162" t="s">
        <v>24</v>
      </c>
      <c r="F28" s="280">
        <v>0</v>
      </c>
      <c r="G28" s="271">
        <f t="shared" si="0"/>
        <v>0</v>
      </c>
      <c r="H28" s="280">
        <v>0</v>
      </c>
      <c r="I28" s="271">
        <f t="shared" si="1"/>
        <v>0</v>
      </c>
      <c r="J28" s="166"/>
    </row>
    <row r="29" spans="1:10" ht="24">
      <c r="A29" s="85"/>
      <c r="B29" s="86"/>
      <c r="C29" s="136" t="s">
        <v>174</v>
      </c>
      <c r="D29" s="113">
        <v>1</v>
      </c>
      <c r="E29" s="91" t="s">
        <v>20</v>
      </c>
      <c r="F29" s="280">
        <v>0</v>
      </c>
      <c r="G29" s="271">
        <f t="shared" si="0"/>
        <v>0</v>
      </c>
      <c r="H29" s="280">
        <v>0</v>
      </c>
      <c r="I29" s="271">
        <f t="shared" si="1"/>
        <v>0</v>
      </c>
      <c r="J29" s="88"/>
    </row>
    <row r="30" spans="1:10" ht="12.75">
      <c r="A30" s="85"/>
      <c r="B30" s="86"/>
      <c r="C30" s="136" t="s">
        <v>40</v>
      </c>
      <c r="D30" s="113">
        <v>1</v>
      </c>
      <c r="E30" s="91" t="s">
        <v>20</v>
      </c>
      <c r="F30" s="270"/>
      <c r="G30" s="271"/>
      <c r="H30" s="280">
        <v>0</v>
      </c>
      <c r="I30" s="271">
        <f t="shared" si="1"/>
        <v>0</v>
      </c>
      <c r="J30" s="88"/>
    </row>
    <row r="31" spans="1:10" ht="12.75">
      <c r="A31" s="85"/>
      <c r="B31" s="86"/>
      <c r="C31" s="136" t="s">
        <v>47</v>
      </c>
      <c r="D31" s="113">
        <v>50</v>
      </c>
      <c r="E31" s="91" t="s">
        <v>42</v>
      </c>
      <c r="F31" s="270"/>
      <c r="G31" s="271"/>
      <c r="H31" s="280">
        <v>0</v>
      </c>
      <c r="I31" s="271">
        <f t="shared" si="1"/>
        <v>0</v>
      </c>
      <c r="J31" s="88"/>
    </row>
    <row r="32" spans="1:10" ht="12.75">
      <c r="A32" s="112"/>
      <c r="B32" s="110"/>
      <c r="C32" s="110"/>
      <c r="D32" s="111">
        <v>0</v>
      </c>
      <c r="E32" s="110"/>
      <c r="F32" s="270"/>
      <c r="G32" s="271"/>
      <c r="H32" s="270"/>
      <c r="I32" s="271"/>
      <c r="J32" s="88"/>
    </row>
    <row r="33" spans="1:10" ht="12.75">
      <c r="A33" s="115"/>
      <c r="B33" s="117" t="s">
        <v>27</v>
      </c>
      <c r="C33" s="95"/>
      <c r="D33" s="111">
        <v>0</v>
      </c>
      <c r="E33" s="91"/>
      <c r="F33" s="270"/>
      <c r="G33" s="271"/>
      <c r="H33" s="270"/>
      <c r="I33" s="271"/>
      <c r="J33" s="88"/>
    </row>
    <row r="34" spans="1:10" ht="12.75">
      <c r="A34" s="115"/>
      <c r="B34" s="86"/>
      <c r="C34" s="9" t="s">
        <v>175</v>
      </c>
      <c r="D34" s="113">
        <v>1</v>
      </c>
      <c r="E34" s="91" t="s">
        <v>20</v>
      </c>
      <c r="F34" s="270"/>
      <c r="G34" s="271"/>
      <c r="H34" s="280">
        <v>0</v>
      </c>
      <c r="I34" s="271">
        <f aca="true" t="shared" si="2" ref="I34:I37">H34*D34</f>
        <v>0</v>
      </c>
      <c r="J34" s="88"/>
    </row>
    <row r="35" spans="1:10" ht="12.75">
      <c r="A35" s="115"/>
      <c r="B35" s="86"/>
      <c r="C35" s="9" t="s">
        <v>25</v>
      </c>
      <c r="D35" s="113">
        <v>1</v>
      </c>
      <c r="E35" s="91" t="s">
        <v>20</v>
      </c>
      <c r="F35" s="270"/>
      <c r="G35" s="271"/>
      <c r="H35" s="280">
        <v>0</v>
      </c>
      <c r="I35" s="271">
        <f t="shared" si="2"/>
        <v>0</v>
      </c>
      <c r="J35" s="88"/>
    </row>
    <row r="36" spans="1:10" ht="12.75">
      <c r="A36" s="115"/>
      <c r="B36" s="86"/>
      <c r="C36" s="9" t="s">
        <v>15</v>
      </c>
      <c r="D36" s="181">
        <v>0.01</v>
      </c>
      <c r="E36" s="91"/>
      <c r="F36" s="279">
        <f>SUM(G7:G35)</f>
        <v>0</v>
      </c>
      <c r="G36" s="271">
        <f aca="true" t="shared" si="3" ref="G36:G37">F36*D36</f>
        <v>0</v>
      </c>
      <c r="H36" s="279">
        <f>SUM(I7:I35)</f>
        <v>0</v>
      </c>
      <c r="I36" s="271">
        <f t="shared" si="2"/>
        <v>0</v>
      </c>
      <c r="J36" s="88"/>
    </row>
    <row r="37" spans="1:10" ht="12.75">
      <c r="A37" s="115"/>
      <c r="B37" s="86"/>
      <c r="C37" s="9" t="s">
        <v>16</v>
      </c>
      <c r="D37" s="181">
        <v>0.01</v>
      </c>
      <c r="E37" s="91"/>
      <c r="F37" s="279">
        <f>SUM(G7:G35)</f>
        <v>0</v>
      </c>
      <c r="G37" s="271">
        <f t="shared" si="3"/>
        <v>0</v>
      </c>
      <c r="H37" s="279">
        <f>SUM(I7:I35)</f>
        <v>0</v>
      </c>
      <c r="I37" s="271">
        <f t="shared" si="2"/>
        <v>0</v>
      </c>
      <c r="J37" s="88"/>
    </row>
    <row r="38" spans="1:10" ht="12.75">
      <c r="A38" s="119"/>
      <c r="B38" s="119"/>
      <c r="C38" s="119"/>
      <c r="D38" s="120">
        <v>0</v>
      </c>
      <c r="E38" s="119"/>
      <c r="F38" s="272"/>
      <c r="G38" s="105"/>
      <c r="H38" s="105"/>
      <c r="I38" s="105"/>
      <c r="J38" s="88"/>
    </row>
    <row r="39" spans="1:10" ht="12.75">
      <c r="A39" s="91"/>
      <c r="B39" s="91"/>
      <c r="C39" s="91"/>
      <c r="D39" s="121" t="s">
        <v>19</v>
      </c>
      <c r="E39" s="91"/>
      <c r="F39" s="87"/>
      <c r="G39" s="88"/>
      <c r="H39" s="88"/>
      <c r="I39" s="88"/>
      <c r="J39" s="88"/>
    </row>
    <row r="40" spans="1:10" ht="12.75">
      <c r="A40" s="91"/>
      <c r="B40" s="81" t="s">
        <v>21</v>
      </c>
      <c r="C40" s="91"/>
      <c r="D40" s="121" t="s">
        <v>19</v>
      </c>
      <c r="E40" s="91"/>
      <c r="F40" s="122" t="s">
        <v>9</v>
      </c>
      <c r="G40" s="2">
        <f>SUM(G6:G39)</f>
        <v>0</v>
      </c>
      <c r="H40" s="122"/>
      <c r="I40" s="122"/>
      <c r="J40" s="122"/>
    </row>
    <row r="41" spans="1:10" ht="12.75">
      <c r="A41" s="91"/>
      <c r="B41" s="90"/>
      <c r="C41" s="123"/>
      <c r="D41" s="121" t="s">
        <v>19</v>
      </c>
      <c r="E41" s="91"/>
      <c r="F41" s="122" t="s">
        <v>10</v>
      </c>
      <c r="G41" s="2">
        <f>SUM(I6:I39)</f>
        <v>0</v>
      </c>
      <c r="H41" s="87"/>
      <c r="I41" s="3"/>
      <c r="J41" s="3"/>
    </row>
    <row r="42" spans="1:10" ht="12.75">
      <c r="A42" s="124"/>
      <c r="B42" s="124"/>
      <c r="C42" s="124"/>
      <c r="D42" s="121" t="s">
        <v>19</v>
      </c>
      <c r="E42" s="4"/>
      <c r="F42" s="4"/>
      <c r="G42" s="4"/>
      <c r="H42" s="124"/>
      <c r="I42" s="124"/>
      <c r="J42" s="124"/>
    </row>
    <row r="43" spans="1:10" ht="18">
      <c r="A43" s="125"/>
      <c r="B43" s="5"/>
      <c r="C43" s="5" t="s">
        <v>22</v>
      </c>
      <c r="D43" s="6" t="s">
        <v>19</v>
      </c>
      <c r="E43" s="7"/>
      <c r="F43" s="283">
        <f>SUM(G40:G42)</f>
        <v>0</v>
      </c>
      <c r="G43" s="283"/>
      <c r="H43" s="125"/>
      <c r="I43" s="125"/>
      <c r="J43" s="125"/>
    </row>
    <row r="44" spans="1:10" ht="12.75">
      <c r="A44" s="124"/>
      <c r="B44" s="81"/>
      <c r="C44" s="81"/>
      <c r="D44" s="8" t="s">
        <v>19</v>
      </c>
      <c r="E44" s="3"/>
      <c r="F44" s="3"/>
      <c r="G44" s="3"/>
      <c r="H44" s="124"/>
      <c r="I44" s="124"/>
      <c r="J44" s="124"/>
    </row>
    <row r="45" spans="1:10" ht="13.5" thickBot="1">
      <c r="A45" s="126"/>
      <c r="B45" s="126"/>
      <c r="C45" s="126"/>
      <c r="D45" s="126" t="s">
        <v>19</v>
      </c>
      <c r="E45" s="126"/>
      <c r="F45" s="126"/>
      <c r="G45" s="126"/>
      <c r="H45" s="126"/>
      <c r="I45" s="126"/>
      <c r="J45" s="124"/>
    </row>
    <row r="46" spans="1:10" ht="12.75">
      <c r="A46" s="130"/>
      <c r="B46" s="130"/>
      <c r="C46" s="130"/>
      <c r="D46" s="130"/>
      <c r="E46" s="130"/>
      <c r="F46" s="130"/>
      <c r="G46" s="130"/>
      <c r="H46" s="130"/>
      <c r="I46" s="130"/>
      <c r="J46" s="130"/>
    </row>
    <row r="47" spans="1:10" ht="12.75">
      <c r="A47" s="130"/>
      <c r="B47" s="130"/>
      <c r="C47" s="130"/>
      <c r="D47" s="130"/>
      <c r="E47" s="130"/>
      <c r="F47" s="130"/>
      <c r="G47" s="130"/>
      <c r="H47" s="130"/>
      <c r="I47" s="130"/>
      <c r="J47" s="130"/>
    </row>
    <row r="48" spans="2:3" ht="12.75">
      <c r="B48" s="131" t="s">
        <v>23</v>
      </c>
      <c r="C48" s="89" t="s">
        <v>188</v>
      </c>
    </row>
    <row r="49" spans="2:3" ht="12.75">
      <c r="B49" s="132"/>
      <c r="C49" s="135"/>
    </row>
    <row r="50" spans="2:3" ht="12.75">
      <c r="B50" s="132"/>
      <c r="C50" s="157"/>
    </row>
    <row r="51" ht="12.75">
      <c r="C51" s="132"/>
    </row>
  </sheetData>
  <mergeCells count="1">
    <mergeCell ref="F43:G43"/>
  </mergeCells>
  <printOptions horizontalCentered="1"/>
  <pageMargins left="0.5905511811023623" right="0.3937007874015748" top="0.7874015748031497" bottom="0.7874015748031497" header="0.3937007874015748" footer="0.3937007874015748"/>
  <pageSetup horizontalDpi="600" verticalDpi="600" orientation="portrait" paperSize="9" scale="70" r:id="rId1"/>
  <headerFooter>
    <oddHeader>&amp;L
OP č. OP: 19-015-5 / 20-EPRO-01.PRS&amp;C&amp;"Arial CE,Tučné"&amp;UVÝKAZ VÝMĚR&amp;"Arial CE,Obyčejné"&amp;E
&amp;RPokud je uveden referenční výrobek, 
může být nahrazen rovnocenným řešením 
dle ust. § 89 odst. 6 zákona č. 134/2016 Sb.</oddHeader>
    <oddFooter>&amp;L&amp;"Arial,Tučné"&amp;9CubeNet, s.r.o.
&amp;"Arial,Obyčejné"Zengrova 475/44, 703 00 Ostrava-Vítkovice
Tel.: 596 616 963-5, cubenet@cubenet.cz&amp;C&amp;"Arial,Obyčejné"&amp;9&amp;A&amp;R&amp;9 Strana &amp;P
05.2020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506"/>
  <sheetViews>
    <sheetView zoomScale="70" zoomScaleNormal="70" zoomScaleSheetLayoutView="100" workbookViewId="0" topLeftCell="A1">
      <selection activeCell="L20" sqref="L20"/>
    </sheetView>
  </sheetViews>
  <sheetFormatPr defaultColWidth="9.140625" defaultRowHeight="12.75"/>
  <cols>
    <col min="1" max="1" width="3.7109375" style="89" customWidth="1"/>
    <col min="2" max="2" width="10.7109375" style="89" customWidth="1"/>
    <col min="3" max="3" width="55.7109375" style="89" customWidth="1"/>
    <col min="4" max="5" width="6.7109375" style="89" customWidth="1"/>
    <col min="6" max="9" width="12.7109375" style="89" customWidth="1"/>
    <col min="10" max="10" width="20.7109375" style="89" customWidth="1"/>
    <col min="11" max="18" width="10.7109375" style="82" customWidth="1"/>
    <col min="19" max="19" width="8.7109375" style="82" customWidth="1"/>
    <col min="20" max="16384" width="9.140625" style="82" customWidth="1"/>
  </cols>
  <sheetData>
    <row r="1" spans="3:10" ht="12.75">
      <c r="C1" s="70"/>
      <c r="D1" s="71"/>
      <c r="E1" s="71"/>
      <c r="F1" s="72"/>
      <c r="G1" s="73"/>
      <c r="H1" s="72"/>
      <c r="I1" s="74"/>
      <c r="J1" s="74"/>
    </row>
    <row r="2" spans="1:10" ht="15">
      <c r="A2" s="94" t="s">
        <v>103</v>
      </c>
      <c r="C2" s="95"/>
      <c r="D2" s="75" t="s">
        <v>19</v>
      </c>
      <c r="E2" s="72"/>
      <c r="F2" s="72"/>
      <c r="G2" s="72"/>
      <c r="H2" s="72"/>
      <c r="I2" s="76"/>
      <c r="J2" s="76"/>
    </row>
    <row r="3" spans="3:10" ht="13.5" thickBot="1">
      <c r="C3" s="72"/>
      <c r="D3" s="75" t="s">
        <v>19</v>
      </c>
      <c r="E3" s="72"/>
      <c r="F3" s="72"/>
      <c r="G3" s="71"/>
      <c r="H3" s="72"/>
      <c r="I3" s="77"/>
      <c r="J3" s="77"/>
    </row>
    <row r="4" spans="1:10" ht="13.5" thickTop="1">
      <c r="A4" s="96"/>
      <c r="B4" s="96"/>
      <c r="C4" s="78"/>
      <c r="D4" s="79" t="s">
        <v>19</v>
      </c>
      <c r="E4" s="78"/>
      <c r="F4" s="97" t="s">
        <v>9</v>
      </c>
      <c r="G4" s="97"/>
      <c r="H4" s="97" t="s">
        <v>10</v>
      </c>
      <c r="I4" s="98"/>
      <c r="J4" s="99" t="s">
        <v>38</v>
      </c>
    </row>
    <row r="5" spans="1:10" ht="12.75">
      <c r="A5" s="101"/>
      <c r="B5" s="101" t="s">
        <v>1</v>
      </c>
      <c r="C5" s="101" t="s">
        <v>2</v>
      </c>
      <c r="D5" s="102" t="s">
        <v>3</v>
      </c>
      <c r="E5" s="103"/>
      <c r="F5" s="104" t="s">
        <v>4</v>
      </c>
      <c r="G5" s="105" t="s">
        <v>5</v>
      </c>
      <c r="H5" s="104" t="s">
        <v>4</v>
      </c>
      <c r="I5" s="105" t="s">
        <v>5</v>
      </c>
      <c r="J5" s="105"/>
    </row>
    <row r="6" spans="1:10" ht="12.75">
      <c r="A6" s="251" t="s">
        <v>319</v>
      </c>
      <c r="B6" s="85"/>
      <c r="C6" s="85"/>
      <c r="D6" s="133" t="s">
        <v>6</v>
      </c>
      <c r="E6" s="86"/>
      <c r="F6" s="106"/>
      <c r="G6" s="107"/>
      <c r="H6" s="274"/>
      <c r="I6" s="108"/>
      <c r="J6" s="108"/>
    </row>
    <row r="7" spans="1:10" s="89" customFormat="1" ht="12.75">
      <c r="A7" s="112"/>
      <c r="B7" s="110" t="s">
        <v>177</v>
      </c>
      <c r="C7" s="110" t="s">
        <v>176</v>
      </c>
      <c r="D7" s="113">
        <v>59</v>
      </c>
      <c r="E7" s="110" t="s">
        <v>20</v>
      </c>
      <c r="F7" s="280">
        <v>0</v>
      </c>
      <c r="G7" s="271">
        <f>F7*D7</f>
        <v>0</v>
      </c>
      <c r="H7" s="280">
        <v>0</v>
      </c>
      <c r="I7" s="271">
        <f>H7*D7</f>
        <v>0</v>
      </c>
      <c r="J7" s="88"/>
    </row>
    <row r="8" spans="1:10" s="89" customFormat="1" ht="12.75">
      <c r="A8" s="112"/>
      <c r="B8" s="110" t="s">
        <v>179</v>
      </c>
      <c r="C8" s="110" t="s">
        <v>178</v>
      </c>
      <c r="D8" s="113">
        <v>6</v>
      </c>
      <c r="E8" s="110" t="s">
        <v>20</v>
      </c>
      <c r="F8" s="280">
        <v>0</v>
      </c>
      <c r="G8" s="271">
        <f aca="true" t="shared" si="0" ref="G8:G48">F8*D8</f>
        <v>0</v>
      </c>
      <c r="H8" s="280">
        <v>0</v>
      </c>
      <c r="I8" s="271">
        <f aca="true" t="shared" si="1" ref="I8:I48">H8*D8</f>
        <v>0</v>
      </c>
      <c r="J8" s="88"/>
    </row>
    <row r="9" spans="1:10" s="89" customFormat="1" ht="12.75">
      <c r="A9" s="112"/>
      <c r="B9" s="110" t="s">
        <v>180</v>
      </c>
      <c r="C9" s="110" t="s">
        <v>181</v>
      </c>
      <c r="D9" s="113">
        <v>18</v>
      </c>
      <c r="E9" s="110" t="s">
        <v>20</v>
      </c>
      <c r="F9" s="280">
        <v>0</v>
      </c>
      <c r="G9" s="271">
        <f t="shared" si="0"/>
        <v>0</v>
      </c>
      <c r="H9" s="280">
        <v>0</v>
      </c>
      <c r="I9" s="271">
        <f t="shared" si="1"/>
        <v>0</v>
      </c>
      <c r="J9" s="88"/>
    </row>
    <row r="10" spans="1:10" s="89" customFormat="1" ht="12.75">
      <c r="A10" s="112"/>
      <c r="B10" s="110" t="s">
        <v>184</v>
      </c>
      <c r="C10" s="110" t="s">
        <v>182</v>
      </c>
      <c r="D10" s="113">
        <v>8</v>
      </c>
      <c r="E10" s="110" t="s">
        <v>20</v>
      </c>
      <c r="F10" s="280">
        <v>0</v>
      </c>
      <c r="G10" s="271">
        <f t="shared" si="0"/>
        <v>0</v>
      </c>
      <c r="H10" s="280">
        <v>0</v>
      </c>
      <c r="I10" s="271">
        <f t="shared" si="1"/>
        <v>0</v>
      </c>
      <c r="J10" s="88"/>
    </row>
    <row r="11" spans="1:10" s="89" customFormat="1" ht="12.75">
      <c r="A11" s="112"/>
      <c r="B11" s="110" t="s">
        <v>185</v>
      </c>
      <c r="C11" s="110" t="s">
        <v>183</v>
      </c>
      <c r="D11" s="113">
        <v>4</v>
      </c>
      <c r="E11" s="110" t="s">
        <v>20</v>
      </c>
      <c r="F11" s="280">
        <v>0</v>
      </c>
      <c r="G11" s="271">
        <f t="shared" si="0"/>
        <v>0</v>
      </c>
      <c r="H11" s="280">
        <v>0</v>
      </c>
      <c r="I11" s="271">
        <f t="shared" si="1"/>
        <v>0</v>
      </c>
      <c r="J11" s="88"/>
    </row>
    <row r="12" spans="1:10" s="89" customFormat="1" ht="12.75">
      <c r="A12" s="112"/>
      <c r="B12" s="110" t="s">
        <v>186</v>
      </c>
      <c r="C12" s="110" t="s">
        <v>187</v>
      </c>
      <c r="D12" s="113">
        <v>6</v>
      </c>
      <c r="E12" s="110" t="s">
        <v>20</v>
      </c>
      <c r="F12" s="280">
        <v>0</v>
      </c>
      <c r="G12" s="271">
        <f t="shared" si="0"/>
        <v>0</v>
      </c>
      <c r="H12" s="280">
        <v>0</v>
      </c>
      <c r="I12" s="271">
        <f t="shared" si="1"/>
        <v>0</v>
      </c>
      <c r="J12" s="88"/>
    </row>
    <row r="13" spans="1:10" s="89" customFormat="1" ht="12.75">
      <c r="A13" s="251" t="s">
        <v>321</v>
      </c>
      <c r="B13" s="110"/>
      <c r="C13" s="110"/>
      <c r="D13" s="113"/>
      <c r="E13" s="110"/>
      <c r="F13" s="270"/>
      <c r="G13" s="271"/>
      <c r="H13" s="270"/>
      <c r="I13" s="271"/>
      <c r="J13" s="88"/>
    </row>
    <row r="14" spans="1:10" s="89" customFormat="1" ht="12.75">
      <c r="A14" s="112"/>
      <c r="B14" s="110" t="s">
        <v>305</v>
      </c>
      <c r="C14" s="110" t="s">
        <v>304</v>
      </c>
      <c r="D14" s="113">
        <v>2</v>
      </c>
      <c r="E14" s="110" t="s">
        <v>20</v>
      </c>
      <c r="F14" s="280">
        <v>0</v>
      </c>
      <c r="G14" s="271">
        <f t="shared" si="0"/>
        <v>0</v>
      </c>
      <c r="H14" s="280">
        <v>0</v>
      </c>
      <c r="I14" s="271">
        <f t="shared" si="1"/>
        <v>0</v>
      </c>
      <c r="J14" s="88"/>
    </row>
    <row r="15" spans="1:10" s="89" customFormat="1" ht="36">
      <c r="A15" s="112"/>
      <c r="B15" s="110" t="s">
        <v>305</v>
      </c>
      <c r="C15" s="83" t="s">
        <v>306</v>
      </c>
      <c r="D15" s="113">
        <v>1</v>
      </c>
      <c r="E15" s="110" t="s">
        <v>20</v>
      </c>
      <c r="F15" s="280">
        <v>0</v>
      </c>
      <c r="G15" s="271">
        <f t="shared" si="0"/>
        <v>0</v>
      </c>
      <c r="H15" s="280">
        <v>0</v>
      </c>
      <c r="I15" s="271">
        <f t="shared" si="1"/>
        <v>0</v>
      </c>
      <c r="J15" s="88"/>
    </row>
    <row r="16" spans="1:10" s="89" customFormat="1" ht="24">
      <c r="A16" s="112"/>
      <c r="B16" s="110" t="s">
        <v>305</v>
      </c>
      <c r="C16" s="83" t="s">
        <v>311</v>
      </c>
      <c r="D16" s="113">
        <v>1</v>
      </c>
      <c r="E16" s="110" t="s">
        <v>20</v>
      </c>
      <c r="F16" s="280">
        <v>0</v>
      </c>
      <c r="G16" s="271">
        <f t="shared" si="0"/>
        <v>0</v>
      </c>
      <c r="H16" s="280">
        <v>0</v>
      </c>
      <c r="I16" s="271">
        <f t="shared" si="1"/>
        <v>0</v>
      </c>
      <c r="J16" s="88"/>
    </row>
    <row r="17" spans="1:10" s="89" customFormat="1" ht="12.75">
      <c r="A17" s="112"/>
      <c r="B17" s="110" t="s">
        <v>305</v>
      </c>
      <c r="C17" s="110" t="s">
        <v>309</v>
      </c>
      <c r="D17" s="113">
        <v>2</v>
      </c>
      <c r="E17" s="110" t="s">
        <v>20</v>
      </c>
      <c r="F17" s="280">
        <v>0</v>
      </c>
      <c r="G17" s="271">
        <f t="shared" si="0"/>
        <v>0</v>
      </c>
      <c r="H17" s="280">
        <v>0</v>
      </c>
      <c r="I17" s="271">
        <f t="shared" si="1"/>
        <v>0</v>
      </c>
      <c r="J17" s="88"/>
    </row>
    <row r="18" spans="1:10" s="89" customFormat="1" ht="12.75">
      <c r="A18" s="112"/>
      <c r="B18" s="110" t="s">
        <v>307</v>
      </c>
      <c r="C18" s="129" t="s">
        <v>308</v>
      </c>
      <c r="D18" s="180">
        <v>20</v>
      </c>
      <c r="E18" s="162" t="s">
        <v>24</v>
      </c>
      <c r="F18" s="280">
        <v>0</v>
      </c>
      <c r="G18" s="271">
        <f t="shared" si="0"/>
        <v>0</v>
      </c>
      <c r="H18" s="280">
        <v>0</v>
      </c>
      <c r="I18" s="271">
        <f t="shared" si="1"/>
        <v>0</v>
      </c>
      <c r="J18" s="166"/>
    </row>
    <row r="19" spans="1:10" s="89" customFormat="1" ht="12.75">
      <c r="A19" s="251" t="s">
        <v>322</v>
      </c>
      <c r="B19" s="110"/>
      <c r="C19" s="129"/>
      <c r="D19" s="252">
        <v>0</v>
      </c>
      <c r="E19" s="162"/>
      <c r="F19" s="270"/>
      <c r="G19" s="271"/>
      <c r="H19" s="270"/>
      <c r="I19" s="271"/>
      <c r="J19" s="166"/>
    </row>
    <row r="20" spans="1:10" s="89" customFormat="1" ht="12.75">
      <c r="A20" s="112"/>
      <c r="B20" s="110" t="s">
        <v>179</v>
      </c>
      <c r="C20" s="110" t="s">
        <v>176</v>
      </c>
      <c r="D20" s="113">
        <v>1</v>
      </c>
      <c r="E20" s="110" t="s">
        <v>20</v>
      </c>
      <c r="F20" s="280">
        <v>0</v>
      </c>
      <c r="G20" s="271">
        <f t="shared" si="0"/>
        <v>0</v>
      </c>
      <c r="H20" s="280">
        <v>0</v>
      </c>
      <c r="I20" s="271">
        <f t="shared" si="1"/>
        <v>0</v>
      </c>
      <c r="J20" s="88"/>
    </row>
    <row r="21" spans="1:10" s="89" customFormat="1" ht="12.75">
      <c r="A21" s="112"/>
      <c r="B21" s="110" t="s">
        <v>180</v>
      </c>
      <c r="C21" s="110" t="s">
        <v>181</v>
      </c>
      <c r="D21" s="113">
        <v>5</v>
      </c>
      <c r="E21" s="110" t="s">
        <v>20</v>
      </c>
      <c r="F21" s="280">
        <v>0</v>
      </c>
      <c r="G21" s="271">
        <f t="shared" si="0"/>
        <v>0</v>
      </c>
      <c r="H21" s="280">
        <v>0</v>
      </c>
      <c r="I21" s="271">
        <f t="shared" si="1"/>
        <v>0</v>
      </c>
      <c r="J21" s="88"/>
    </row>
    <row r="22" spans="1:10" s="89" customFormat="1" ht="12.75">
      <c r="A22" s="112"/>
      <c r="B22" s="110" t="s">
        <v>185</v>
      </c>
      <c r="C22" s="110" t="s">
        <v>183</v>
      </c>
      <c r="D22" s="113">
        <v>1</v>
      </c>
      <c r="E22" s="110" t="s">
        <v>20</v>
      </c>
      <c r="F22" s="280">
        <v>0</v>
      </c>
      <c r="G22" s="271">
        <f t="shared" si="0"/>
        <v>0</v>
      </c>
      <c r="H22" s="280">
        <v>0</v>
      </c>
      <c r="I22" s="271">
        <f t="shared" si="1"/>
        <v>0</v>
      </c>
      <c r="J22" s="88"/>
    </row>
    <row r="23" spans="1:10" s="89" customFormat="1" ht="48">
      <c r="A23" s="112"/>
      <c r="B23" s="110"/>
      <c r="C23" s="83" t="s">
        <v>206</v>
      </c>
      <c r="D23" s="113">
        <v>1</v>
      </c>
      <c r="E23" s="110" t="s">
        <v>20</v>
      </c>
      <c r="F23" s="280">
        <v>0</v>
      </c>
      <c r="G23" s="271">
        <f t="shared" si="0"/>
        <v>0</v>
      </c>
      <c r="H23" s="280">
        <v>0</v>
      </c>
      <c r="I23" s="271">
        <f t="shared" si="1"/>
        <v>0</v>
      </c>
      <c r="J23" s="88"/>
    </row>
    <row r="24" spans="1:10" s="89" customFormat="1" ht="12.75">
      <c r="A24" s="112"/>
      <c r="B24" s="110"/>
      <c r="C24" s="110" t="s">
        <v>207</v>
      </c>
      <c r="D24" s="113">
        <v>1</v>
      </c>
      <c r="E24" s="110" t="s">
        <v>20</v>
      </c>
      <c r="F24" s="280">
        <v>0</v>
      </c>
      <c r="G24" s="271">
        <f t="shared" si="0"/>
        <v>0</v>
      </c>
      <c r="H24" s="280">
        <v>0</v>
      </c>
      <c r="I24" s="271">
        <f t="shared" si="1"/>
        <v>0</v>
      </c>
      <c r="J24" s="88"/>
    </row>
    <row r="25" spans="1:10" s="89" customFormat="1" ht="12.75">
      <c r="A25" s="112"/>
      <c r="B25" s="110"/>
      <c r="C25" s="110" t="s">
        <v>208</v>
      </c>
      <c r="D25" s="113">
        <v>1</v>
      </c>
      <c r="E25" s="110" t="s">
        <v>20</v>
      </c>
      <c r="F25" s="280">
        <v>0</v>
      </c>
      <c r="G25" s="271">
        <f t="shared" si="0"/>
        <v>0</v>
      </c>
      <c r="H25" s="280">
        <v>0</v>
      </c>
      <c r="I25" s="271">
        <f t="shared" si="1"/>
        <v>0</v>
      </c>
      <c r="J25" s="88"/>
    </row>
    <row r="26" spans="1:10" s="89" customFormat="1" ht="12.75">
      <c r="A26" s="112"/>
      <c r="B26" s="110"/>
      <c r="C26" s="110" t="s">
        <v>209</v>
      </c>
      <c r="D26" s="113">
        <v>1</v>
      </c>
      <c r="E26" s="110" t="s">
        <v>20</v>
      </c>
      <c r="F26" s="280">
        <v>0</v>
      </c>
      <c r="G26" s="271">
        <f t="shared" si="0"/>
        <v>0</v>
      </c>
      <c r="H26" s="280">
        <v>0</v>
      </c>
      <c r="I26" s="271">
        <f t="shared" si="1"/>
        <v>0</v>
      </c>
      <c r="J26" s="88"/>
    </row>
    <row r="27" spans="1:10" s="89" customFormat="1" ht="12.75">
      <c r="A27" s="112"/>
      <c r="B27" s="110"/>
      <c r="C27" s="110" t="s">
        <v>210</v>
      </c>
      <c r="D27" s="113">
        <v>2</v>
      </c>
      <c r="E27" s="110" t="s">
        <v>20</v>
      </c>
      <c r="F27" s="280">
        <v>0</v>
      </c>
      <c r="G27" s="271">
        <f t="shared" si="0"/>
        <v>0</v>
      </c>
      <c r="H27" s="280">
        <v>0</v>
      </c>
      <c r="I27" s="271">
        <f t="shared" si="1"/>
        <v>0</v>
      </c>
      <c r="J27" s="88"/>
    </row>
    <row r="28" spans="1:10" s="89" customFormat="1" ht="12.75">
      <c r="A28" s="112"/>
      <c r="B28" s="110"/>
      <c r="C28" s="110" t="s">
        <v>211</v>
      </c>
      <c r="D28" s="113">
        <v>1</v>
      </c>
      <c r="E28" s="110" t="s">
        <v>20</v>
      </c>
      <c r="F28" s="280">
        <v>0</v>
      </c>
      <c r="G28" s="271">
        <f t="shared" si="0"/>
        <v>0</v>
      </c>
      <c r="H28" s="280">
        <v>0</v>
      </c>
      <c r="I28" s="271">
        <f t="shared" si="1"/>
        <v>0</v>
      </c>
      <c r="J28" s="88"/>
    </row>
    <row r="29" spans="1:10" s="89" customFormat="1" ht="12.75">
      <c r="A29" s="112"/>
      <c r="B29" s="110"/>
      <c r="C29" s="110" t="s">
        <v>212</v>
      </c>
      <c r="D29" s="113">
        <v>1</v>
      </c>
      <c r="E29" s="110" t="s">
        <v>20</v>
      </c>
      <c r="F29" s="280">
        <v>0</v>
      </c>
      <c r="G29" s="271">
        <f t="shared" si="0"/>
        <v>0</v>
      </c>
      <c r="H29" s="280">
        <v>0</v>
      </c>
      <c r="I29" s="271">
        <f t="shared" si="1"/>
        <v>0</v>
      </c>
      <c r="J29" s="88"/>
    </row>
    <row r="30" spans="1:10" s="89" customFormat="1" ht="12.75">
      <c r="A30" s="112"/>
      <c r="B30" s="110"/>
      <c r="C30" s="110" t="s">
        <v>213</v>
      </c>
      <c r="D30" s="113">
        <v>1</v>
      </c>
      <c r="E30" s="110" t="s">
        <v>20</v>
      </c>
      <c r="F30" s="280">
        <v>0</v>
      </c>
      <c r="G30" s="271">
        <f t="shared" si="0"/>
        <v>0</v>
      </c>
      <c r="H30" s="280">
        <v>0</v>
      </c>
      <c r="I30" s="271">
        <f t="shared" si="1"/>
        <v>0</v>
      </c>
      <c r="J30" s="88"/>
    </row>
    <row r="31" spans="1:10" s="89" customFormat="1" ht="12.75">
      <c r="A31" s="112"/>
      <c r="B31" s="110"/>
      <c r="C31" s="110" t="s">
        <v>214</v>
      </c>
      <c r="D31" s="113">
        <v>1</v>
      </c>
      <c r="E31" s="110" t="s">
        <v>20</v>
      </c>
      <c r="F31" s="280">
        <v>0</v>
      </c>
      <c r="G31" s="271">
        <f t="shared" si="0"/>
        <v>0</v>
      </c>
      <c r="H31" s="280">
        <v>0</v>
      </c>
      <c r="I31" s="271">
        <f t="shared" si="1"/>
        <v>0</v>
      </c>
      <c r="J31" s="88"/>
    </row>
    <row r="32" spans="1:10" s="89" customFormat="1" ht="12.75">
      <c r="A32" s="112"/>
      <c r="B32" s="110"/>
      <c r="C32" s="110" t="s">
        <v>219</v>
      </c>
      <c r="D32" s="113">
        <v>1</v>
      </c>
      <c r="E32" s="110" t="s">
        <v>20</v>
      </c>
      <c r="F32" s="280">
        <v>0</v>
      </c>
      <c r="G32" s="271">
        <f t="shared" si="0"/>
        <v>0</v>
      </c>
      <c r="H32" s="280">
        <v>0</v>
      </c>
      <c r="I32" s="271">
        <f t="shared" si="1"/>
        <v>0</v>
      </c>
      <c r="J32" s="88"/>
    </row>
    <row r="33" spans="1:10" s="89" customFormat="1" ht="12.75">
      <c r="A33" s="251" t="s">
        <v>297</v>
      </c>
      <c r="B33" s="110"/>
      <c r="C33" s="110"/>
      <c r="D33" s="111">
        <v>0</v>
      </c>
      <c r="E33" s="110"/>
      <c r="F33" s="270"/>
      <c r="G33" s="271"/>
      <c r="H33" s="270"/>
      <c r="I33" s="271"/>
      <c r="J33" s="88"/>
    </row>
    <row r="34" spans="1:10" ht="24">
      <c r="A34" s="251"/>
      <c r="B34" s="110"/>
      <c r="C34" s="136" t="s">
        <v>173</v>
      </c>
      <c r="D34" s="180">
        <v>1410</v>
      </c>
      <c r="E34" s="162" t="s">
        <v>24</v>
      </c>
      <c r="F34" s="280">
        <v>0</v>
      </c>
      <c r="G34" s="271">
        <f t="shared" si="0"/>
        <v>0</v>
      </c>
      <c r="H34" s="280">
        <v>0</v>
      </c>
      <c r="I34" s="271">
        <f t="shared" si="1"/>
        <v>0</v>
      </c>
      <c r="J34" s="164"/>
    </row>
    <row r="35" spans="1:10" ht="12.75">
      <c r="A35" s="251"/>
      <c r="B35" s="110"/>
      <c r="C35" s="129" t="s">
        <v>145</v>
      </c>
      <c r="D35" s="180">
        <v>1190</v>
      </c>
      <c r="E35" s="162" t="s">
        <v>24</v>
      </c>
      <c r="F35" s="280">
        <v>0</v>
      </c>
      <c r="G35" s="271">
        <f t="shared" si="0"/>
        <v>0</v>
      </c>
      <c r="H35" s="280">
        <v>0</v>
      </c>
      <c r="I35" s="271">
        <f t="shared" si="1"/>
        <v>0</v>
      </c>
      <c r="J35" s="166"/>
    </row>
    <row r="36" spans="1:10" ht="12.75">
      <c r="A36" s="251"/>
      <c r="B36" s="110"/>
      <c r="C36" s="129" t="s">
        <v>146</v>
      </c>
      <c r="D36" s="180">
        <v>6220</v>
      </c>
      <c r="E36" s="162" t="s">
        <v>24</v>
      </c>
      <c r="F36" s="280">
        <v>0</v>
      </c>
      <c r="G36" s="271">
        <f t="shared" si="0"/>
        <v>0</v>
      </c>
      <c r="H36" s="280">
        <v>0</v>
      </c>
      <c r="I36" s="271">
        <f t="shared" si="1"/>
        <v>0</v>
      </c>
      <c r="J36" s="166"/>
    </row>
    <row r="37" spans="1:10" ht="12.75">
      <c r="A37" s="251"/>
      <c r="B37" s="110"/>
      <c r="C37" s="129" t="s">
        <v>145</v>
      </c>
      <c r="D37" s="180">
        <v>320</v>
      </c>
      <c r="E37" s="162" t="s">
        <v>24</v>
      </c>
      <c r="F37" s="280">
        <v>0</v>
      </c>
      <c r="G37" s="271">
        <f t="shared" si="0"/>
        <v>0</v>
      </c>
      <c r="H37" s="280">
        <v>0</v>
      </c>
      <c r="I37" s="271">
        <f t="shared" si="1"/>
        <v>0</v>
      </c>
      <c r="J37" s="166"/>
    </row>
    <row r="38" spans="1:10" ht="12.75">
      <c r="A38" s="251"/>
      <c r="B38" s="110"/>
      <c r="C38" s="129" t="s">
        <v>189</v>
      </c>
      <c r="D38" s="180">
        <v>1410</v>
      </c>
      <c r="E38" s="162" t="s">
        <v>24</v>
      </c>
      <c r="F38" s="280">
        <v>0</v>
      </c>
      <c r="G38" s="271">
        <f t="shared" si="0"/>
        <v>0</v>
      </c>
      <c r="H38" s="280">
        <v>0</v>
      </c>
      <c r="I38" s="271">
        <f t="shared" si="1"/>
        <v>0</v>
      </c>
      <c r="J38" s="166"/>
    </row>
    <row r="39" spans="1:10" ht="12.75">
      <c r="A39" s="251"/>
      <c r="B39" s="86"/>
      <c r="C39" s="129" t="s">
        <v>190</v>
      </c>
      <c r="D39" s="180">
        <v>1610</v>
      </c>
      <c r="E39" s="162" t="s">
        <v>24</v>
      </c>
      <c r="F39" s="280">
        <v>0</v>
      </c>
      <c r="G39" s="271">
        <f t="shared" si="0"/>
        <v>0</v>
      </c>
      <c r="H39" s="280">
        <v>0</v>
      </c>
      <c r="I39" s="271">
        <f t="shared" si="1"/>
        <v>0</v>
      </c>
      <c r="J39" s="166"/>
    </row>
    <row r="40" spans="1:10" ht="24">
      <c r="A40" s="251"/>
      <c r="B40" s="86"/>
      <c r="C40" s="136" t="s">
        <v>174</v>
      </c>
      <c r="D40" s="113">
        <v>1</v>
      </c>
      <c r="E40" s="91" t="s">
        <v>20</v>
      </c>
      <c r="F40" s="280">
        <v>0</v>
      </c>
      <c r="G40" s="271">
        <f t="shared" si="0"/>
        <v>0</v>
      </c>
      <c r="H40" s="280">
        <v>0</v>
      </c>
      <c r="I40" s="271">
        <f t="shared" si="1"/>
        <v>0</v>
      </c>
      <c r="J40" s="88"/>
    </row>
    <row r="41" spans="1:10" s="144" customFormat="1" ht="12.75">
      <c r="A41" s="251"/>
      <c r="B41" s="145"/>
      <c r="C41" s="136" t="s">
        <v>40</v>
      </c>
      <c r="D41" s="113">
        <v>1</v>
      </c>
      <c r="E41" s="91" t="s">
        <v>20</v>
      </c>
      <c r="F41" s="270"/>
      <c r="G41" s="271"/>
      <c r="H41" s="280">
        <v>0</v>
      </c>
      <c r="I41" s="271">
        <f t="shared" si="1"/>
        <v>0</v>
      </c>
      <c r="J41" s="88"/>
    </row>
    <row r="42" spans="1:10" s="144" customFormat="1" ht="12.75">
      <c r="A42" s="251"/>
      <c r="B42" s="145"/>
      <c r="C42" s="136" t="s">
        <v>47</v>
      </c>
      <c r="D42" s="113">
        <v>50</v>
      </c>
      <c r="E42" s="91" t="s">
        <v>42</v>
      </c>
      <c r="F42" s="270"/>
      <c r="G42" s="271"/>
      <c r="H42" s="280">
        <v>0</v>
      </c>
      <c r="I42" s="271">
        <f t="shared" si="1"/>
        <v>0</v>
      </c>
      <c r="J42" s="88"/>
    </row>
    <row r="43" spans="1:10" ht="12.75">
      <c r="A43" s="251"/>
      <c r="B43" s="110"/>
      <c r="C43" s="136" t="s">
        <v>47</v>
      </c>
      <c r="D43" s="113">
        <v>40</v>
      </c>
      <c r="E43" s="91" t="s">
        <v>42</v>
      </c>
      <c r="F43" s="270"/>
      <c r="G43" s="271"/>
      <c r="H43" s="280">
        <v>0</v>
      </c>
      <c r="I43" s="271">
        <f t="shared" si="1"/>
        <v>0</v>
      </c>
      <c r="J43" s="88"/>
    </row>
    <row r="44" spans="1:10" ht="12.75">
      <c r="A44" s="251" t="s">
        <v>221</v>
      </c>
      <c r="B44" s="82"/>
      <c r="C44" s="95"/>
      <c r="D44" s="111">
        <v>0</v>
      </c>
      <c r="E44" s="91"/>
      <c r="F44" s="270"/>
      <c r="G44" s="271"/>
      <c r="H44" s="270"/>
      <c r="I44" s="271"/>
      <c r="J44" s="88"/>
    </row>
    <row r="45" spans="1:10" ht="12.75">
      <c r="A45" s="115"/>
      <c r="B45" s="86"/>
      <c r="C45" s="9" t="s">
        <v>14</v>
      </c>
      <c r="D45" s="113">
        <v>1</v>
      </c>
      <c r="E45" s="91" t="s">
        <v>20</v>
      </c>
      <c r="F45" s="270"/>
      <c r="G45" s="271"/>
      <c r="H45" s="280">
        <v>0</v>
      </c>
      <c r="I45" s="271">
        <f t="shared" si="1"/>
        <v>0</v>
      </c>
      <c r="J45" s="88"/>
    </row>
    <row r="46" spans="1:10" ht="12.75">
      <c r="A46" s="115"/>
      <c r="B46" s="86"/>
      <c r="C46" s="9" t="s">
        <v>25</v>
      </c>
      <c r="D46" s="113">
        <v>1</v>
      </c>
      <c r="E46" s="91" t="s">
        <v>20</v>
      </c>
      <c r="F46" s="270"/>
      <c r="G46" s="271"/>
      <c r="H46" s="280">
        <v>0</v>
      </c>
      <c r="I46" s="271">
        <f t="shared" si="1"/>
        <v>0</v>
      </c>
      <c r="J46" s="88"/>
    </row>
    <row r="47" spans="1:10" ht="12.75">
      <c r="A47" s="115"/>
      <c r="B47" s="86"/>
      <c r="C47" s="9" t="s">
        <v>15</v>
      </c>
      <c r="D47" s="118">
        <v>0.01</v>
      </c>
      <c r="E47" s="91"/>
      <c r="F47" s="279">
        <f>SUM(G7:G46)</f>
        <v>0</v>
      </c>
      <c r="G47" s="271">
        <f t="shared" si="0"/>
        <v>0</v>
      </c>
      <c r="H47" s="279">
        <f>SUM(I7:I46)</f>
        <v>0</v>
      </c>
      <c r="I47" s="271">
        <f t="shared" si="1"/>
        <v>0</v>
      </c>
      <c r="J47" s="88"/>
    </row>
    <row r="48" spans="1:10" ht="12.75">
      <c r="A48" s="115"/>
      <c r="B48" s="86"/>
      <c r="C48" s="9" t="s">
        <v>16</v>
      </c>
      <c r="D48" s="118">
        <v>0.01</v>
      </c>
      <c r="E48" s="91"/>
      <c r="F48" s="279">
        <f>SUM(G7:G46)</f>
        <v>0</v>
      </c>
      <c r="G48" s="271">
        <f t="shared" si="0"/>
        <v>0</v>
      </c>
      <c r="H48" s="279">
        <f>SUM(I7:I46)</f>
        <v>0</v>
      </c>
      <c r="I48" s="271">
        <f t="shared" si="1"/>
        <v>0</v>
      </c>
      <c r="J48" s="88"/>
    </row>
    <row r="49" spans="1:10" ht="12.75">
      <c r="A49" s="119"/>
      <c r="B49" s="119"/>
      <c r="C49" s="119"/>
      <c r="D49" s="120">
        <v>0</v>
      </c>
      <c r="E49" s="119"/>
      <c r="F49" s="272"/>
      <c r="G49" s="105"/>
      <c r="H49" s="105"/>
      <c r="I49" s="105"/>
      <c r="J49" s="88"/>
    </row>
    <row r="50" spans="1:10" ht="12.75">
      <c r="A50" s="91"/>
      <c r="B50" s="91"/>
      <c r="C50" s="91"/>
      <c r="D50" s="121" t="s">
        <v>19</v>
      </c>
      <c r="E50" s="91"/>
      <c r="F50" s="87"/>
      <c r="G50" s="88"/>
      <c r="H50" s="88"/>
      <c r="I50" s="88"/>
      <c r="J50" s="88"/>
    </row>
    <row r="51" spans="1:10" ht="12.75">
      <c r="A51" s="91"/>
      <c r="B51" s="81" t="s">
        <v>21</v>
      </c>
      <c r="C51" s="91"/>
      <c r="D51" s="121" t="s">
        <v>19</v>
      </c>
      <c r="E51" s="91"/>
      <c r="F51" s="122" t="s">
        <v>9</v>
      </c>
      <c r="G51" s="2">
        <f>SUM(G6:G50)</f>
        <v>0</v>
      </c>
      <c r="H51" s="122"/>
      <c r="I51" s="122"/>
      <c r="J51" s="122"/>
    </row>
    <row r="52" spans="1:10" ht="12.75">
      <c r="A52" s="91"/>
      <c r="B52" s="90"/>
      <c r="C52" s="123"/>
      <c r="D52" s="121" t="s">
        <v>19</v>
      </c>
      <c r="E52" s="91"/>
      <c r="F52" s="122" t="s">
        <v>10</v>
      </c>
      <c r="G52" s="2">
        <f>SUM(I6:I50)</f>
        <v>0</v>
      </c>
      <c r="H52" s="87"/>
      <c r="I52" s="3"/>
      <c r="J52" s="3"/>
    </row>
    <row r="53" spans="1:10" ht="12.75">
      <c r="A53" s="124"/>
      <c r="B53" s="124"/>
      <c r="C53" s="124"/>
      <c r="D53" s="121" t="s">
        <v>19</v>
      </c>
      <c r="E53" s="4"/>
      <c r="F53" s="4"/>
      <c r="G53" s="4"/>
      <c r="H53" s="124"/>
      <c r="I53" s="124"/>
      <c r="J53" s="124"/>
    </row>
    <row r="54" spans="1:10" ht="18">
      <c r="A54" s="125"/>
      <c r="B54" s="5"/>
      <c r="C54" s="5" t="s">
        <v>22</v>
      </c>
      <c r="D54" s="6" t="s">
        <v>19</v>
      </c>
      <c r="E54" s="7"/>
      <c r="F54" s="283">
        <f>SUM(G51:G53)</f>
        <v>0</v>
      </c>
      <c r="G54" s="283"/>
      <c r="H54" s="125"/>
      <c r="I54" s="125"/>
      <c r="J54" s="125"/>
    </row>
    <row r="55" spans="1:10" ht="12.75">
      <c r="A55" s="124"/>
      <c r="B55" s="81"/>
      <c r="C55" s="81"/>
      <c r="D55" s="8" t="s">
        <v>19</v>
      </c>
      <c r="E55" s="3"/>
      <c r="F55" s="3"/>
      <c r="G55" s="3"/>
      <c r="H55" s="124"/>
      <c r="I55" s="124"/>
      <c r="J55" s="124"/>
    </row>
    <row r="56" spans="1:10" ht="13.5" thickBot="1">
      <c r="A56" s="126"/>
      <c r="B56" s="126"/>
      <c r="C56" s="126"/>
      <c r="D56" s="126" t="s">
        <v>19</v>
      </c>
      <c r="E56" s="126"/>
      <c r="F56" s="126"/>
      <c r="G56" s="126"/>
      <c r="H56" s="126"/>
      <c r="I56" s="126"/>
      <c r="J56" s="124"/>
    </row>
    <row r="57" spans="1:10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</row>
    <row r="58" spans="1:10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</row>
    <row r="59" spans="2:3" ht="12.75">
      <c r="B59" s="131" t="s">
        <v>23</v>
      </c>
      <c r="C59" s="89" t="s">
        <v>217</v>
      </c>
    </row>
    <row r="60" spans="2:3" ht="12.75">
      <c r="B60" s="132"/>
      <c r="C60" s="89" t="s">
        <v>215</v>
      </c>
    </row>
    <row r="61" spans="2:3" ht="12.75">
      <c r="B61" s="132"/>
      <c r="C61" s="132" t="s">
        <v>216</v>
      </c>
    </row>
    <row r="62" ht="12.75">
      <c r="C62" s="132" t="s">
        <v>218</v>
      </c>
    </row>
    <row r="77" spans="1:10" s="93" customFormat="1" ht="12.75">
      <c r="A77" s="89"/>
      <c r="B77" s="89"/>
      <c r="C77" s="89"/>
      <c r="D77" s="89"/>
      <c r="E77" s="89"/>
      <c r="F77" s="89"/>
      <c r="G77" s="89"/>
      <c r="H77" s="89"/>
      <c r="I77" s="89"/>
      <c r="J77" s="89"/>
    </row>
    <row r="78" spans="1:10" s="93" customFormat="1" ht="12.75">
      <c r="A78" s="89"/>
      <c r="B78" s="89"/>
      <c r="C78" s="89"/>
      <c r="D78" s="89"/>
      <c r="E78" s="89"/>
      <c r="F78" s="89"/>
      <c r="G78" s="89"/>
      <c r="H78" s="89"/>
      <c r="I78" s="89"/>
      <c r="J78" s="89"/>
    </row>
    <row r="79" spans="1:10" s="93" customFormat="1" ht="12.75">
      <c r="A79" s="89"/>
      <c r="B79" s="89"/>
      <c r="C79" s="89"/>
      <c r="D79" s="89"/>
      <c r="E79" s="89"/>
      <c r="F79" s="89"/>
      <c r="G79" s="89"/>
      <c r="H79" s="89"/>
      <c r="I79" s="89"/>
      <c r="J79" s="89"/>
    </row>
    <row r="80" spans="1:10" s="93" customFormat="1" ht="12.75">
      <c r="A80" s="89"/>
      <c r="B80" s="89"/>
      <c r="C80" s="89"/>
      <c r="D80" s="89"/>
      <c r="E80" s="89"/>
      <c r="F80" s="89"/>
      <c r="G80" s="89"/>
      <c r="H80" s="89"/>
      <c r="I80" s="89"/>
      <c r="J80" s="89"/>
    </row>
    <row r="81" spans="1:10" s="93" customFormat="1" ht="12.75">
      <c r="A81" s="89"/>
      <c r="B81" s="89"/>
      <c r="C81" s="89"/>
      <c r="D81" s="89"/>
      <c r="E81" s="89"/>
      <c r="F81" s="89"/>
      <c r="G81" s="89"/>
      <c r="H81" s="89"/>
      <c r="I81" s="89"/>
      <c r="J81" s="89"/>
    </row>
    <row r="82" spans="1:10" s="93" customFormat="1" ht="12.75">
      <c r="A82" s="89"/>
      <c r="B82" s="89"/>
      <c r="C82" s="89"/>
      <c r="D82" s="89"/>
      <c r="E82" s="89"/>
      <c r="F82" s="89"/>
      <c r="G82" s="89"/>
      <c r="H82" s="89"/>
      <c r="I82" s="89"/>
      <c r="J82" s="89"/>
    </row>
    <row r="83" spans="1:10" s="93" customFormat="1" ht="12.75">
      <c r="A83" s="89"/>
      <c r="B83" s="89"/>
      <c r="C83" s="89"/>
      <c r="D83" s="89"/>
      <c r="E83" s="89"/>
      <c r="F83" s="89"/>
      <c r="G83" s="89"/>
      <c r="H83" s="89"/>
      <c r="I83" s="89"/>
      <c r="J83" s="89"/>
    </row>
    <row r="84" spans="1:10" s="93" customFormat="1" ht="12.75">
      <c r="A84" s="89"/>
      <c r="B84" s="89"/>
      <c r="C84" s="89"/>
      <c r="D84" s="89"/>
      <c r="E84" s="89"/>
      <c r="F84" s="89"/>
      <c r="G84" s="89"/>
      <c r="H84" s="89"/>
      <c r="I84" s="89"/>
      <c r="J84" s="89"/>
    </row>
    <row r="85" spans="1:10" s="93" customFormat="1" ht="12.75">
      <c r="A85" s="89"/>
      <c r="B85" s="89"/>
      <c r="C85" s="89"/>
      <c r="D85" s="89"/>
      <c r="E85" s="89"/>
      <c r="F85" s="89"/>
      <c r="G85" s="89"/>
      <c r="H85" s="89"/>
      <c r="I85" s="89"/>
      <c r="J85" s="89"/>
    </row>
    <row r="86" spans="1:10" s="93" customFormat="1" ht="12.75">
      <c r="A86" s="89"/>
      <c r="B86" s="89"/>
      <c r="C86" s="89"/>
      <c r="D86" s="89"/>
      <c r="E86" s="89"/>
      <c r="F86" s="89"/>
      <c r="G86" s="89"/>
      <c r="H86" s="89"/>
      <c r="I86" s="89"/>
      <c r="J86" s="89"/>
    </row>
    <row r="87" spans="1:10" s="93" customFormat="1" ht="12.75">
      <c r="A87" s="89"/>
      <c r="B87" s="89"/>
      <c r="C87" s="89"/>
      <c r="D87" s="89"/>
      <c r="E87" s="89"/>
      <c r="F87" s="89"/>
      <c r="G87" s="89"/>
      <c r="H87" s="89"/>
      <c r="I87" s="89"/>
      <c r="J87" s="89"/>
    </row>
    <row r="88" spans="1:10" s="93" customFormat="1" ht="12.75">
      <c r="A88" s="89"/>
      <c r="B88" s="89"/>
      <c r="C88" s="89"/>
      <c r="D88" s="89"/>
      <c r="E88" s="89"/>
      <c r="F88" s="89"/>
      <c r="G88" s="89"/>
      <c r="H88" s="89"/>
      <c r="I88" s="89"/>
      <c r="J88" s="89"/>
    </row>
    <row r="89" spans="1:10" s="93" customFormat="1" ht="12.75">
      <c r="A89" s="89"/>
      <c r="B89" s="89"/>
      <c r="C89" s="89"/>
      <c r="D89" s="89"/>
      <c r="E89" s="89"/>
      <c r="F89" s="89"/>
      <c r="G89" s="89"/>
      <c r="H89" s="89"/>
      <c r="I89" s="89"/>
      <c r="J89" s="89"/>
    </row>
    <row r="90" spans="1:10" s="93" customFormat="1" ht="12.75">
      <c r="A90" s="89"/>
      <c r="B90" s="89"/>
      <c r="C90" s="89"/>
      <c r="D90" s="89"/>
      <c r="E90" s="89"/>
      <c r="F90" s="89"/>
      <c r="G90" s="89"/>
      <c r="H90" s="89"/>
      <c r="I90" s="89"/>
      <c r="J90" s="89"/>
    </row>
    <row r="91" spans="1:10" s="93" customFormat="1" ht="12.75">
      <c r="A91" s="89"/>
      <c r="B91" s="89"/>
      <c r="C91" s="89"/>
      <c r="D91" s="89"/>
      <c r="E91" s="89"/>
      <c r="F91" s="89"/>
      <c r="G91" s="89"/>
      <c r="H91" s="89"/>
      <c r="I91" s="89"/>
      <c r="J91" s="89"/>
    </row>
    <row r="92" spans="1:10" s="93" customFormat="1" ht="12.75">
      <c r="A92" s="89"/>
      <c r="B92" s="89"/>
      <c r="C92" s="89"/>
      <c r="D92" s="89"/>
      <c r="E92" s="89"/>
      <c r="F92" s="89"/>
      <c r="G92" s="89"/>
      <c r="H92" s="89"/>
      <c r="I92" s="89"/>
      <c r="J92" s="89"/>
    </row>
    <row r="93" spans="1:10" s="93" customFormat="1" ht="12.75">
      <c r="A93" s="89"/>
      <c r="B93" s="89"/>
      <c r="C93" s="89"/>
      <c r="D93" s="89"/>
      <c r="E93" s="89"/>
      <c r="F93" s="89"/>
      <c r="G93" s="89"/>
      <c r="H93" s="89"/>
      <c r="I93" s="89"/>
      <c r="J93" s="89"/>
    </row>
    <row r="94" spans="1:10" s="93" customFormat="1" ht="12.75">
      <c r="A94" s="89"/>
      <c r="B94" s="89"/>
      <c r="C94" s="89"/>
      <c r="D94" s="89"/>
      <c r="E94" s="89"/>
      <c r="F94" s="89"/>
      <c r="G94" s="89"/>
      <c r="H94" s="89"/>
      <c r="I94" s="89"/>
      <c r="J94" s="89"/>
    </row>
    <row r="95" spans="1:10" s="93" customFormat="1" ht="12.75">
      <c r="A95" s="89"/>
      <c r="B95" s="89"/>
      <c r="C95" s="89"/>
      <c r="D95" s="89"/>
      <c r="E95" s="89"/>
      <c r="F95" s="89"/>
      <c r="G95" s="89"/>
      <c r="H95" s="89"/>
      <c r="I95" s="89"/>
      <c r="J95" s="89"/>
    </row>
    <row r="96" spans="1:10" s="93" customFormat="1" ht="12.75">
      <c r="A96" s="89"/>
      <c r="B96" s="89"/>
      <c r="C96" s="89"/>
      <c r="D96" s="89"/>
      <c r="E96" s="89"/>
      <c r="F96" s="89"/>
      <c r="G96" s="89"/>
      <c r="H96" s="89"/>
      <c r="I96" s="89"/>
      <c r="J96" s="89"/>
    </row>
    <row r="97" spans="1:10" s="93" customFormat="1" ht="12.75">
      <c r="A97" s="89"/>
      <c r="B97" s="89"/>
      <c r="C97" s="89"/>
      <c r="D97" s="89"/>
      <c r="E97" s="89"/>
      <c r="F97" s="89"/>
      <c r="G97" s="89"/>
      <c r="H97" s="89"/>
      <c r="I97" s="89"/>
      <c r="J97" s="89"/>
    </row>
    <row r="98" spans="1:10" s="93" customFormat="1" ht="12.75">
      <c r="A98" s="89"/>
      <c r="B98" s="89"/>
      <c r="C98" s="89"/>
      <c r="D98" s="89"/>
      <c r="E98" s="89"/>
      <c r="F98" s="89"/>
      <c r="G98" s="89"/>
      <c r="H98" s="89"/>
      <c r="I98" s="89"/>
      <c r="J98" s="89"/>
    </row>
    <row r="99" spans="1:10" s="93" customFormat="1" ht="12.75">
      <c r="A99" s="89"/>
      <c r="B99" s="89"/>
      <c r="C99" s="89"/>
      <c r="D99" s="89"/>
      <c r="E99" s="89"/>
      <c r="F99" s="89"/>
      <c r="G99" s="89"/>
      <c r="H99" s="89"/>
      <c r="I99" s="89"/>
      <c r="J99" s="89"/>
    </row>
    <row r="100" spans="1:10" s="93" customFormat="1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1:10" s="93" customFormat="1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1:10" s="93" customFormat="1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s="93" customFormat="1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0" s="93" customFormat="1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1:10" s="93" customFormat="1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0" s="93" customFormat="1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0" s="93" customFormat="1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1:10" s="93" customFormat="1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1:10" s="93" customFormat="1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0" s="93" customFormat="1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1:10" s="93" customFormat="1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</row>
    <row r="112" spans="1:10" s="93" customFormat="1" ht="12.75">
      <c r="A112" s="89"/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1:10" s="93" customFormat="1" ht="12.75">
      <c r="A113" s="89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s="93" customFormat="1" ht="12.75">
      <c r="A114" s="89"/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s="93" customFormat="1" ht="12.75">
      <c r="A115" s="89"/>
      <c r="B115" s="89"/>
      <c r="C115" s="89"/>
      <c r="D115" s="89"/>
      <c r="E115" s="89"/>
      <c r="F115" s="89"/>
      <c r="G115" s="89"/>
      <c r="H115" s="89"/>
      <c r="I115" s="89"/>
      <c r="J115" s="89"/>
    </row>
    <row r="116" spans="1:10" s="93" customFormat="1" ht="12.75">
      <c r="A116" s="89"/>
      <c r="B116" s="89"/>
      <c r="C116" s="89"/>
      <c r="D116" s="89"/>
      <c r="E116" s="89"/>
      <c r="F116" s="89"/>
      <c r="G116" s="89"/>
      <c r="H116" s="89"/>
      <c r="I116" s="89"/>
      <c r="J116" s="89"/>
    </row>
    <row r="117" spans="1:10" s="93" customFormat="1" ht="12.75">
      <c r="A117" s="89"/>
      <c r="B117" s="89"/>
      <c r="C117" s="89"/>
      <c r="D117" s="89"/>
      <c r="E117" s="89"/>
      <c r="F117" s="89"/>
      <c r="G117" s="89"/>
      <c r="H117" s="89"/>
      <c r="I117" s="89"/>
      <c r="J117" s="89"/>
    </row>
    <row r="118" spans="1:10" s="93" customFormat="1" ht="12.75">
      <c r="A118" s="89"/>
      <c r="B118" s="89"/>
      <c r="C118" s="89"/>
      <c r="D118" s="89"/>
      <c r="E118" s="89"/>
      <c r="F118" s="89"/>
      <c r="G118" s="89"/>
      <c r="H118" s="89"/>
      <c r="I118" s="89"/>
      <c r="J118" s="89"/>
    </row>
    <row r="119" spans="1:10" s="93" customFormat="1" ht="12.75">
      <c r="A119" s="89"/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1:10" s="93" customFormat="1" ht="12.75">
      <c r="A120" s="89"/>
      <c r="B120" s="89"/>
      <c r="C120" s="89"/>
      <c r="D120" s="89"/>
      <c r="E120" s="89"/>
      <c r="F120" s="89"/>
      <c r="G120" s="89"/>
      <c r="H120" s="89"/>
      <c r="I120" s="89"/>
      <c r="J120" s="89"/>
    </row>
    <row r="121" spans="1:10" s="93" customFormat="1" ht="12.75">
      <c r="A121" s="89"/>
      <c r="B121" s="89"/>
      <c r="C121" s="89"/>
      <c r="D121" s="89"/>
      <c r="E121" s="89"/>
      <c r="F121" s="89"/>
      <c r="G121" s="89"/>
      <c r="H121" s="89"/>
      <c r="I121" s="89"/>
      <c r="J121" s="89"/>
    </row>
    <row r="122" spans="1:10" s="93" customFormat="1" ht="12.75">
      <c r="A122" s="89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s="93" customFormat="1" ht="12.75">
      <c r="A123" s="89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s="93" customFormat="1" ht="12.75">
      <c r="A124" s="89"/>
      <c r="B124" s="89"/>
      <c r="C124" s="89"/>
      <c r="D124" s="89"/>
      <c r="E124" s="89"/>
      <c r="F124" s="89"/>
      <c r="G124" s="89"/>
      <c r="H124" s="89"/>
      <c r="I124" s="89"/>
      <c r="J124" s="89"/>
    </row>
    <row r="125" spans="1:10" s="93" customFormat="1" ht="12.75">
      <c r="A125" s="89"/>
      <c r="B125" s="89"/>
      <c r="C125" s="89"/>
      <c r="D125" s="89"/>
      <c r="E125" s="89"/>
      <c r="F125" s="89"/>
      <c r="G125" s="89"/>
      <c r="H125" s="89"/>
      <c r="I125" s="89"/>
      <c r="J125" s="89"/>
    </row>
    <row r="126" spans="1:10" s="93" customFormat="1" ht="12.75">
      <c r="A126" s="89"/>
      <c r="B126" s="89"/>
      <c r="C126" s="89"/>
      <c r="D126" s="89"/>
      <c r="E126" s="89"/>
      <c r="F126" s="89"/>
      <c r="G126" s="89"/>
      <c r="H126" s="89"/>
      <c r="I126" s="89"/>
      <c r="J126" s="89"/>
    </row>
    <row r="127" spans="1:10" s="93" customFormat="1" ht="12.75">
      <c r="A127" s="89"/>
      <c r="B127" s="89"/>
      <c r="C127" s="89"/>
      <c r="D127" s="89"/>
      <c r="E127" s="89"/>
      <c r="F127" s="89"/>
      <c r="G127" s="89"/>
      <c r="H127" s="89"/>
      <c r="I127" s="89"/>
      <c r="J127" s="89"/>
    </row>
    <row r="128" spans="1:10" s="93" customFormat="1" ht="12.75">
      <c r="A128" s="89"/>
      <c r="B128" s="89"/>
      <c r="C128" s="89"/>
      <c r="D128" s="89"/>
      <c r="E128" s="89"/>
      <c r="F128" s="89"/>
      <c r="G128" s="89"/>
      <c r="H128" s="89"/>
      <c r="I128" s="89"/>
      <c r="J128" s="89"/>
    </row>
    <row r="129" spans="1:10" s="93" customFormat="1" ht="12.75">
      <c r="A129" s="89"/>
      <c r="B129" s="89"/>
      <c r="C129" s="89"/>
      <c r="D129" s="89"/>
      <c r="E129" s="89"/>
      <c r="F129" s="89"/>
      <c r="G129" s="89"/>
      <c r="H129" s="89"/>
      <c r="I129" s="89"/>
      <c r="J129" s="89"/>
    </row>
    <row r="130" spans="1:10" s="93" customFormat="1" ht="12.75">
      <c r="A130" s="89"/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1:10" s="93" customFormat="1" ht="12.75">
      <c r="A131" s="89"/>
      <c r="B131" s="89"/>
      <c r="C131" s="89"/>
      <c r="D131" s="89"/>
      <c r="E131" s="89"/>
      <c r="F131" s="89"/>
      <c r="G131" s="89"/>
      <c r="H131" s="89"/>
      <c r="I131" s="89"/>
      <c r="J131" s="89"/>
    </row>
    <row r="132" spans="1:10" s="93" customFormat="1" ht="12.75">
      <c r="A132" s="89"/>
      <c r="B132" s="89"/>
      <c r="C132" s="89"/>
      <c r="D132" s="89"/>
      <c r="E132" s="89"/>
      <c r="F132" s="89"/>
      <c r="G132" s="89"/>
      <c r="H132" s="89"/>
      <c r="I132" s="89"/>
      <c r="J132" s="89"/>
    </row>
    <row r="133" spans="1:10" s="93" customFormat="1" ht="12.75">
      <c r="A133" s="89"/>
      <c r="B133" s="89"/>
      <c r="C133" s="89"/>
      <c r="D133" s="89"/>
      <c r="E133" s="89"/>
      <c r="F133" s="89"/>
      <c r="G133" s="89"/>
      <c r="H133" s="89"/>
      <c r="I133" s="89"/>
      <c r="J133" s="89"/>
    </row>
    <row r="134" spans="1:10" s="93" customFormat="1" ht="12.75">
      <c r="A134" s="89"/>
      <c r="B134" s="89"/>
      <c r="C134" s="89"/>
      <c r="D134" s="89"/>
      <c r="E134" s="89"/>
      <c r="F134" s="89"/>
      <c r="G134" s="89"/>
      <c r="H134" s="89"/>
      <c r="I134" s="89"/>
      <c r="J134" s="89"/>
    </row>
    <row r="135" spans="1:10" s="93" customFormat="1" ht="12.75">
      <c r="A135" s="89"/>
      <c r="B135" s="89"/>
      <c r="C135" s="89"/>
      <c r="D135" s="89"/>
      <c r="E135" s="89"/>
      <c r="F135" s="89"/>
      <c r="G135" s="89"/>
      <c r="H135" s="89"/>
      <c r="I135" s="89"/>
      <c r="J135" s="89"/>
    </row>
    <row r="136" spans="1:10" s="93" customFormat="1" ht="12.75">
      <c r="A136" s="89"/>
      <c r="B136" s="89"/>
      <c r="C136" s="89"/>
      <c r="D136" s="89"/>
      <c r="E136" s="89"/>
      <c r="F136" s="89"/>
      <c r="G136" s="89"/>
      <c r="H136" s="89"/>
      <c r="I136" s="89"/>
      <c r="J136" s="89"/>
    </row>
    <row r="137" spans="1:10" s="93" customFormat="1" ht="12.75">
      <c r="A137" s="89"/>
      <c r="B137" s="89"/>
      <c r="C137" s="89"/>
      <c r="D137" s="89"/>
      <c r="E137" s="89"/>
      <c r="F137" s="89"/>
      <c r="G137" s="89"/>
      <c r="H137" s="89"/>
      <c r="I137" s="89"/>
      <c r="J137" s="89"/>
    </row>
    <row r="138" spans="1:10" s="93" customFormat="1" ht="12.75">
      <c r="A138" s="89"/>
      <c r="B138" s="89"/>
      <c r="C138" s="89"/>
      <c r="D138" s="89"/>
      <c r="E138" s="89"/>
      <c r="F138" s="89"/>
      <c r="G138" s="89"/>
      <c r="H138" s="89"/>
      <c r="I138" s="89"/>
      <c r="J138" s="89"/>
    </row>
    <row r="139" spans="1:10" s="93" customFormat="1" ht="12.75">
      <c r="A139" s="89"/>
      <c r="B139" s="89"/>
      <c r="C139" s="89"/>
      <c r="D139" s="89"/>
      <c r="E139" s="89"/>
      <c r="F139" s="89"/>
      <c r="G139" s="89"/>
      <c r="H139" s="89"/>
      <c r="I139" s="89"/>
      <c r="J139" s="89"/>
    </row>
    <row r="140" spans="1:10" s="93" customFormat="1" ht="12.75">
      <c r="A140" s="89"/>
      <c r="B140" s="89"/>
      <c r="C140" s="89"/>
      <c r="D140" s="89"/>
      <c r="E140" s="89"/>
      <c r="F140" s="89"/>
      <c r="G140" s="89"/>
      <c r="H140" s="89"/>
      <c r="I140" s="89"/>
      <c r="J140" s="89"/>
    </row>
    <row r="141" spans="1:10" s="93" customFormat="1" ht="12.75">
      <c r="A141" s="89"/>
      <c r="B141" s="89"/>
      <c r="C141" s="89"/>
      <c r="D141" s="89"/>
      <c r="E141" s="89"/>
      <c r="F141" s="89"/>
      <c r="G141" s="89"/>
      <c r="H141" s="89"/>
      <c r="I141" s="89"/>
      <c r="J141" s="89"/>
    </row>
    <row r="142" spans="1:10" s="93" customFormat="1" ht="12.75">
      <c r="A142" s="89"/>
      <c r="B142" s="89"/>
      <c r="C142" s="89"/>
      <c r="D142" s="89"/>
      <c r="E142" s="89"/>
      <c r="F142" s="89"/>
      <c r="G142" s="89"/>
      <c r="H142" s="89"/>
      <c r="I142" s="89"/>
      <c r="J142" s="89"/>
    </row>
    <row r="143" spans="1:10" s="93" customFormat="1" ht="12.75">
      <c r="A143" s="89"/>
      <c r="B143" s="89"/>
      <c r="C143" s="89"/>
      <c r="D143" s="89"/>
      <c r="E143" s="89"/>
      <c r="F143" s="89"/>
      <c r="G143" s="89"/>
      <c r="H143" s="89"/>
      <c r="I143" s="89"/>
      <c r="J143" s="89"/>
    </row>
    <row r="144" spans="1:10" s="93" customFormat="1" ht="12.75">
      <c r="A144" s="89"/>
      <c r="B144" s="89"/>
      <c r="C144" s="89"/>
      <c r="D144" s="89"/>
      <c r="E144" s="89"/>
      <c r="F144" s="89"/>
      <c r="G144" s="89"/>
      <c r="H144" s="89"/>
      <c r="I144" s="89"/>
      <c r="J144" s="89"/>
    </row>
    <row r="145" spans="1:10" s="93" customFormat="1" ht="12.75">
      <c r="A145" s="89"/>
      <c r="B145" s="89"/>
      <c r="C145" s="89"/>
      <c r="D145" s="89"/>
      <c r="E145" s="89"/>
      <c r="F145" s="89"/>
      <c r="G145" s="89"/>
      <c r="H145" s="89"/>
      <c r="I145" s="89"/>
      <c r="J145" s="89"/>
    </row>
    <row r="146" spans="1:10" s="93" customFormat="1" ht="12.75">
      <c r="A146" s="89"/>
      <c r="B146" s="89"/>
      <c r="C146" s="89"/>
      <c r="D146" s="89"/>
      <c r="E146" s="89"/>
      <c r="F146" s="89"/>
      <c r="G146" s="89"/>
      <c r="H146" s="89"/>
      <c r="I146" s="89"/>
      <c r="J146" s="89"/>
    </row>
    <row r="147" spans="1:10" s="93" customFormat="1" ht="12.75">
      <c r="A147" s="89"/>
      <c r="B147" s="89"/>
      <c r="C147" s="89"/>
      <c r="D147" s="89"/>
      <c r="E147" s="89"/>
      <c r="F147" s="89"/>
      <c r="G147" s="89"/>
      <c r="H147" s="89"/>
      <c r="I147" s="89"/>
      <c r="J147" s="89"/>
    </row>
    <row r="148" spans="1:10" s="93" customFormat="1" ht="12.75">
      <c r="A148" s="89"/>
      <c r="B148" s="89"/>
      <c r="C148" s="89"/>
      <c r="D148" s="89"/>
      <c r="E148" s="89"/>
      <c r="F148" s="89"/>
      <c r="G148" s="89"/>
      <c r="H148" s="89"/>
      <c r="I148" s="89"/>
      <c r="J148" s="89"/>
    </row>
    <row r="149" spans="1:10" s="93" customFormat="1" ht="12.75">
      <c r="A149" s="89"/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0" s="93" customFormat="1" ht="12.75">
      <c r="A150" s="89"/>
      <c r="B150" s="89"/>
      <c r="C150" s="89"/>
      <c r="D150" s="89"/>
      <c r="E150" s="89"/>
      <c r="F150" s="89"/>
      <c r="G150" s="89"/>
      <c r="H150" s="89"/>
      <c r="I150" s="89"/>
      <c r="J150" s="89"/>
    </row>
    <row r="151" spans="1:10" s="93" customFormat="1" ht="12.75">
      <c r="A151" s="89"/>
      <c r="B151" s="89"/>
      <c r="C151" s="89"/>
      <c r="D151" s="89"/>
      <c r="E151" s="89"/>
      <c r="F151" s="89"/>
      <c r="G151" s="89"/>
      <c r="H151" s="89"/>
      <c r="I151" s="89"/>
      <c r="J151" s="89"/>
    </row>
    <row r="152" spans="1:10" s="93" customFormat="1" ht="12.75">
      <c r="A152" s="89"/>
      <c r="B152" s="89"/>
      <c r="C152" s="89"/>
      <c r="D152" s="89"/>
      <c r="E152" s="89"/>
      <c r="F152" s="89"/>
      <c r="G152" s="89"/>
      <c r="H152" s="89"/>
      <c r="I152" s="89"/>
      <c r="J152" s="89"/>
    </row>
    <row r="153" spans="1:10" s="93" customFormat="1" ht="12.75">
      <c r="A153" s="89"/>
      <c r="B153" s="89"/>
      <c r="C153" s="89"/>
      <c r="D153" s="89"/>
      <c r="E153" s="89"/>
      <c r="F153" s="89"/>
      <c r="G153" s="89"/>
      <c r="H153" s="89"/>
      <c r="I153" s="89"/>
      <c r="J153" s="89"/>
    </row>
    <row r="154" spans="1:10" s="93" customFormat="1" ht="12.75">
      <c r="A154" s="89"/>
      <c r="B154" s="89"/>
      <c r="C154" s="89"/>
      <c r="D154" s="89"/>
      <c r="E154" s="89"/>
      <c r="F154" s="89"/>
      <c r="G154" s="89"/>
      <c r="H154" s="89"/>
      <c r="I154" s="89"/>
      <c r="J154" s="89"/>
    </row>
    <row r="155" spans="1:10" s="93" customFormat="1" ht="12.75">
      <c r="A155" s="89"/>
      <c r="B155" s="89"/>
      <c r="C155" s="89"/>
      <c r="D155" s="89"/>
      <c r="E155" s="89"/>
      <c r="F155" s="89"/>
      <c r="G155" s="89"/>
      <c r="H155" s="89"/>
      <c r="I155" s="89"/>
      <c r="J155" s="89"/>
    </row>
    <row r="156" spans="1:10" s="93" customFormat="1" ht="12.75">
      <c r="A156" s="89"/>
      <c r="B156" s="89"/>
      <c r="C156" s="89"/>
      <c r="D156" s="89"/>
      <c r="E156" s="89"/>
      <c r="F156" s="89"/>
      <c r="G156" s="89"/>
      <c r="H156" s="89"/>
      <c r="I156" s="89"/>
      <c r="J156" s="89"/>
    </row>
    <row r="157" spans="1:10" s="93" customFormat="1" ht="12.75">
      <c r="A157" s="89"/>
      <c r="B157" s="89"/>
      <c r="C157" s="89"/>
      <c r="D157" s="89"/>
      <c r="E157" s="89"/>
      <c r="F157" s="89"/>
      <c r="G157" s="89"/>
      <c r="H157" s="89"/>
      <c r="I157" s="89"/>
      <c r="J157" s="89"/>
    </row>
    <row r="158" spans="1:10" s="93" customFormat="1" ht="12.75">
      <c r="A158" s="89"/>
      <c r="B158" s="89"/>
      <c r="C158" s="89"/>
      <c r="D158" s="89"/>
      <c r="E158" s="89"/>
      <c r="F158" s="89"/>
      <c r="G158" s="89"/>
      <c r="H158" s="89"/>
      <c r="I158" s="89"/>
      <c r="J158" s="89"/>
    </row>
    <row r="159" spans="1:10" s="93" customFormat="1" ht="12.75">
      <c r="A159" s="89"/>
      <c r="B159" s="89"/>
      <c r="C159" s="89"/>
      <c r="D159" s="89"/>
      <c r="E159" s="89"/>
      <c r="F159" s="89"/>
      <c r="G159" s="89"/>
      <c r="H159" s="89"/>
      <c r="I159" s="89"/>
      <c r="J159" s="89"/>
    </row>
    <row r="160" spans="1:10" s="93" customFormat="1" ht="12.75">
      <c r="A160" s="89"/>
      <c r="B160" s="89"/>
      <c r="C160" s="89"/>
      <c r="D160" s="89"/>
      <c r="E160" s="89"/>
      <c r="F160" s="89"/>
      <c r="G160" s="89"/>
      <c r="H160" s="89"/>
      <c r="I160" s="89"/>
      <c r="J160" s="89"/>
    </row>
    <row r="161" spans="1:10" s="93" customFormat="1" ht="12.75">
      <c r="A161" s="89"/>
      <c r="B161" s="89"/>
      <c r="C161" s="89"/>
      <c r="D161" s="89"/>
      <c r="E161" s="89"/>
      <c r="F161" s="89"/>
      <c r="G161" s="89"/>
      <c r="H161" s="89"/>
      <c r="I161" s="89"/>
      <c r="J161" s="89"/>
    </row>
    <row r="162" spans="1:10" s="93" customFormat="1" ht="12.75">
      <c r="A162" s="89"/>
      <c r="B162" s="89"/>
      <c r="C162" s="89"/>
      <c r="D162" s="89"/>
      <c r="E162" s="89"/>
      <c r="F162" s="89"/>
      <c r="G162" s="89"/>
      <c r="H162" s="89"/>
      <c r="I162" s="89"/>
      <c r="J162" s="89"/>
    </row>
    <row r="163" spans="1:10" s="93" customFormat="1" ht="12.75">
      <c r="A163" s="89"/>
      <c r="B163" s="89"/>
      <c r="C163" s="89"/>
      <c r="D163" s="89"/>
      <c r="E163" s="89"/>
      <c r="F163" s="89"/>
      <c r="G163" s="89"/>
      <c r="H163" s="89"/>
      <c r="I163" s="89"/>
      <c r="J163" s="89"/>
    </row>
    <row r="164" spans="1:10" s="93" customFormat="1" ht="12.75">
      <c r="A164" s="89"/>
      <c r="B164" s="89"/>
      <c r="C164" s="89"/>
      <c r="D164" s="89"/>
      <c r="E164" s="89"/>
      <c r="F164" s="89"/>
      <c r="G164" s="89"/>
      <c r="H164" s="89"/>
      <c r="I164" s="89"/>
      <c r="J164" s="89"/>
    </row>
    <row r="165" spans="1:10" s="93" customFormat="1" ht="12.75">
      <c r="A165" s="89"/>
      <c r="B165" s="89"/>
      <c r="C165" s="89"/>
      <c r="D165" s="89"/>
      <c r="E165" s="89"/>
      <c r="F165" s="89"/>
      <c r="G165" s="89"/>
      <c r="H165" s="89"/>
      <c r="I165" s="89"/>
      <c r="J165" s="89"/>
    </row>
    <row r="166" spans="1:10" s="93" customFormat="1" ht="12.75">
      <c r="A166" s="89"/>
      <c r="B166" s="89"/>
      <c r="C166" s="89"/>
      <c r="D166" s="89"/>
      <c r="E166" s="89"/>
      <c r="F166" s="89"/>
      <c r="G166" s="89"/>
      <c r="H166" s="89"/>
      <c r="I166" s="89"/>
      <c r="J166" s="89"/>
    </row>
    <row r="167" spans="1:10" s="93" customFormat="1" ht="12.75">
      <c r="A167" s="89"/>
      <c r="B167" s="89"/>
      <c r="C167" s="89"/>
      <c r="D167" s="89"/>
      <c r="E167" s="89"/>
      <c r="F167" s="89"/>
      <c r="G167" s="89"/>
      <c r="H167" s="89"/>
      <c r="I167" s="89"/>
      <c r="J167" s="89"/>
    </row>
    <row r="168" spans="1:10" s="93" customFormat="1" ht="12.75">
      <c r="A168" s="89"/>
      <c r="B168" s="89"/>
      <c r="C168" s="89"/>
      <c r="D168" s="89"/>
      <c r="E168" s="89"/>
      <c r="F168" s="89"/>
      <c r="G168" s="89"/>
      <c r="H168" s="89"/>
      <c r="I168" s="89"/>
      <c r="J168" s="89"/>
    </row>
    <row r="169" spans="1:10" s="93" customFormat="1" ht="12.75">
      <c r="A169" s="89"/>
      <c r="B169" s="89"/>
      <c r="C169" s="89"/>
      <c r="D169" s="89"/>
      <c r="E169" s="89"/>
      <c r="F169" s="89"/>
      <c r="G169" s="89"/>
      <c r="H169" s="89"/>
      <c r="I169" s="89"/>
      <c r="J169" s="89"/>
    </row>
    <row r="170" spans="1:10" s="93" customFormat="1" ht="12.75">
      <c r="A170" s="89"/>
      <c r="B170" s="89"/>
      <c r="C170" s="89"/>
      <c r="D170" s="89"/>
      <c r="E170" s="89"/>
      <c r="F170" s="89"/>
      <c r="G170" s="89"/>
      <c r="H170" s="89"/>
      <c r="I170" s="89"/>
      <c r="J170" s="89"/>
    </row>
    <row r="171" spans="1:10" s="93" customFormat="1" ht="12.75">
      <c r="A171" s="89"/>
      <c r="B171" s="89"/>
      <c r="C171" s="89"/>
      <c r="D171" s="89"/>
      <c r="E171" s="89"/>
      <c r="F171" s="89"/>
      <c r="G171" s="89"/>
      <c r="H171" s="89"/>
      <c r="I171" s="89"/>
      <c r="J171" s="89"/>
    </row>
    <row r="172" spans="1:10" s="93" customFormat="1" ht="12.75">
      <c r="A172" s="89"/>
      <c r="B172" s="89"/>
      <c r="C172" s="89"/>
      <c r="D172" s="89"/>
      <c r="E172" s="89"/>
      <c r="F172" s="89"/>
      <c r="G172" s="89"/>
      <c r="H172" s="89"/>
      <c r="I172" s="89"/>
      <c r="J172" s="89"/>
    </row>
    <row r="173" spans="1:10" s="93" customFormat="1" ht="12.75">
      <c r="A173" s="89"/>
      <c r="B173" s="89"/>
      <c r="C173" s="89"/>
      <c r="D173" s="89"/>
      <c r="E173" s="89"/>
      <c r="F173" s="89"/>
      <c r="G173" s="89"/>
      <c r="H173" s="89"/>
      <c r="I173" s="89"/>
      <c r="J173" s="89"/>
    </row>
    <row r="174" spans="1:10" s="93" customFormat="1" ht="12.75">
      <c r="A174" s="89"/>
      <c r="B174" s="89"/>
      <c r="C174" s="89"/>
      <c r="D174" s="89"/>
      <c r="E174" s="89"/>
      <c r="F174" s="89"/>
      <c r="G174" s="89"/>
      <c r="H174" s="89"/>
      <c r="I174" s="89"/>
      <c r="J174" s="89"/>
    </row>
    <row r="175" spans="1:10" s="93" customFormat="1" ht="12.75">
      <c r="A175" s="89"/>
      <c r="B175" s="89"/>
      <c r="C175" s="89"/>
      <c r="D175" s="89"/>
      <c r="E175" s="89"/>
      <c r="F175" s="89"/>
      <c r="G175" s="89"/>
      <c r="H175" s="89"/>
      <c r="I175" s="89"/>
      <c r="J175" s="89"/>
    </row>
    <row r="176" spans="1:10" s="93" customFormat="1" ht="12.75">
      <c r="A176" s="89"/>
      <c r="B176" s="89"/>
      <c r="C176" s="89"/>
      <c r="D176" s="89"/>
      <c r="E176" s="89"/>
      <c r="F176" s="89"/>
      <c r="G176" s="89"/>
      <c r="H176" s="89"/>
      <c r="I176" s="89"/>
      <c r="J176" s="89"/>
    </row>
    <row r="177" spans="1:10" s="93" customFormat="1" ht="12.75">
      <c r="A177" s="89"/>
      <c r="B177" s="89"/>
      <c r="C177" s="89"/>
      <c r="D177" s="89"/>
      <c r="E177" s="89"/>
      <c r="F177" s="89"/>
      <c r="G177" s="89"/>
      <c r="H177" s="89"/>
      <c r="I177" s="89"/>
      <c r="J177" s="89"/>
    </row>
    <row r="178" spans="1:10" s="93" customFormat="1" ht="12.75">
      <c r="A178" s="89"/>
      <c r="B178" s="89"/>
      <c r="C178" s="89"/>
      <c r="D178" s="89"/>
      <c r="E178" s="89"/>
      <c r="F178" s="89"/>
      <c r="G178" s="89"/>
      <c r="H178" s="89"/>
      <c r="I178" s="89"/>
      <c r="J178" s="89"/>
    </row>
    <row r="179" spans="1:10" s="93" customFormat="1" ht="12.75">
      <c r="A179" s="89"/>
      <c r="B179" s="89"/>
      <c r="C179" s="89"/>
      <c r="D179" s="89"/>
      <c r="E179" s="89"/>
      <c r="F179" s="89"/>
      <c r="G179" s="89"/>
      <c r="H179" s="89"/>
      <c r="I179" s="89"/>
      <c r="J179" s="89"/>
    </row>
    <row r="180" spans="1:10" s="93" customFormat="1" ht="12.75">
      <c r="A180" s="89"/>
      <c r="B180" s="89"/>
      <c r="C180" s="89"/>
      <c r="D180" s="89"/>
      <c r="E180" s="89"/>
      <c r="F180" s="89"/>
      <c r="G180" s="89"/>
      <c r="H180" s="89"/>
      <c r="I180" s="89"/>
      <c r="J180" s="89"/>
    </row>
    <row r="181" spans="1:10" s="93" customFormat="1" ht="12.75">
      <c r="A181" s="89"/>
      <c r="B181" s="89"/>
      <c r="C181" s="89"/>
      <c r="D181" s="89"/>
      <c r="E181" s="89"/>
      <c r="F181" s="89"/>
      <c r="G181" s="89"/>
      <c r="H181" s="89"/>
      <c r="I181" s="89"/>
      <c r="J181" s="89"/>
    </row>
    <row r="182" spans="1:10" s="93" customFormat="1" ht="12.75">
      <c r="A182" s="89"/>
      <c r="B182" s="89"/>
      <c r="C182" s="89"/>
      <c r="D182" s="89"/>
      <c r="E182" s="89"/>
      <c r="F182" s="89"/>
      <c r="G182" s="89"/>
      <c r="H182" s="89"/>
      <c r="I182" s="89"/>
      <c r="J182" s="89"/>
    </row>
    <row r="183" spans="1:10" s="93" customFormat="1" ht="12.75">
      <c r="A183" s="89"/>
      <c r="B183" s="89"/>
      <c r="C183" s="89"/>
      <c r="D183" s="89"/>
      <c r="E183" s="89"/>
      <c r="F183" s="89"/>
      <c r="G183" s="89"/>
      <c r="H183" s="89"/>
      <c r="I183" s="89"/>
      <c r="J183" s="89"/>
    </row>
    <row r="184" spans="1:10" s="93" customFormat="1" ht="12.75">
      <c r="A184" s="89"/>
      <c r="B184" s="89"/>
      <c r="C184" s="89"/>
      <c r="D184" s="89"/>
      <c r="E184" s="89"/>
      <c r="F184" s="89"/>
      <c r="G184" s="89"/>
      <c r="H184" s="89"/>
      <c r="I184" s="89"/>
      <c r="J184" s="89"/>
    </row>
    <row r="185" spans="1:10" s="93" customFormat="1" ht="12.75">
      <c r="A185" s="89"/>
      <c r="B185" s="89"/>
      <c r="C185" s="89"/>
      <c r="D185" s="89"/>
      <c r="E185" s="89"/>
      <c r="F185" s="89"/>
      <c r="G185" s="89"/>
      <c r="H185" s="89"/>
      <c r="I185" s="89"/>
      <c r="J185" s="89"/>
    </row>
    <row r="186" spans="1:10" s="93" customFormat="1" ht="12.75">
      <c r="A186" s="89"/>
      <c r="B186" s="89"/>
      <c r="C186" s="89"/>
      <c r="D186" s="89"/>
      <c r="E186" s="89"/>
      <c r="F186" s="89"/>
      <c r="G186" s="89"/>
      <c r="H186" s="89"/>
      <c r="I186" s="89"/>
      <c r="J186" s="89"/>
    </row>
    <row r="187" spans="1:10" s="93" customFormat="1" ht="12.75">
      <c r="A187" s="89"/>
      <c r="B187" s="89"/>
      <c r="C187" s="89"/>
      <c r="D187" s="89"/>
      <c r="E187" s="89"/>
      <c r="F187" s="89"/>
      <c r="G187" s="89"/>
      <c r="H187" s="89"/>
      <c r="I187" s="89"/>
      <c r="J187" s="89"/>
    </row>
    <row r="188" spans="1:10" s="93" customFormat="1" ht="12.75">
      <c r="A188" s="89"/>
      <c r="B188" s="89"/>
      <c r="C188" s="89"/>
      <c r="D188" s="89"/>
      <c r="E188" s="89"/>
      <c r="F188" s="89"/>
      <c r="G188" s="89"/>
      <c r="H188" s="89"/>
      <c r="I188" s="89"/>
      <c r="J188" s="89"/>
    </row>
    <row r="189" spans="1:10" s="93" customFormat="1" ht="12.75">
      <c r="A189" s="89"/>
      <c r="B189" s="89"/>
      <c r="C189" s="89"/>
      <c r="D189" s="89"/>
      <c r="E189" s="89"/>
      <c r="F189" s="89"/>
      <c r="G189" s="89"/>
      <c r="H189" s="89"/>
      <c r="I189" s="89"/>
      <c r="J189" s="89"/>
    </row>
    <row r="190" spans="1:10" s="93" customFormat="1" ht="12.75">
      <c r="A190" s="89"/>
      <c r="B190" s="89"/>
      <c r="C190" s="89"/>
      <c r="D190" s="89"/>
      <c r="E190" s="89"/>
      <c r="F190" s="89"/>
      <c r="G190" s="89"/>
      <c r="H190" s="89"/>
      <c r="I190" s="89"/>
      <c r="J190" s="89"/>
    </row>
    <row r="191" spans="1:10" s="93" customFormat="1" ht="12.75">
      <c r="A191" s="89"/>
      <c r="B191" s="89"/>
      <c r="C191" s="89"/>
      <c r="D191" s="89"/>
      <c r="E191" s="89"/>
      <c r="F191" s="89"/>
      <c r="G191" s="89"/>
      <c r="H191" s="89"/>
      <c r="I191" s="89"/>
      <c r="J191" s="89"/>
    </row>
    <row r="192" spans="1:10" s="93" customFormat="1" ht="12.75">
      <c r="A192" s="89"/>
      <c r="B192" s="89"/>
      <c r="C192" s="89"/>
      <c r="D192" s="89"/>
      <c r="E192" s="89"/>
      <c r="F192" s="89"/>
      <c r="G192" s="89"/>
      <c r="H192" s="89"/>
      <c r="I192" s="89"/>
      <c r="J192" s="89"/>
    </row>
    <row r="193" spans="1:10" s="93" customFormat="1" ht="12.75">
      <c r="A193" s="89"/>
      <c r="B193" s="89"/>
      <c r="C193" s="89"/>
      <c r="D193" s="89"/>
      <c r="E193" s="89"/>
      <c r="F193" s="89"/>
      <c r="G193" s="89"/>
      <c r="H193" s="89"/>
      <c r="I193" s="89"/>
      <c r="J193" s="89"/>
    </row>
    <row r="194" spans="1:10" s="93" customFormat="1" ht="12.75">
      <c r="A194" s="89"/>
      <c r="B194" s="89"/>
      <c r="C194" s="89"/>
      <c r="D194" s="89"/>
      <c r="E194" s="89"/>
      <c r="F194" s="89"/>
      <c r="G194" s="89"/>
      <c r="H194" s="89"/>
      <c r="I194" s="89"/>
      <c r="J194" s="89"/>
    </row>
    <row r="195" spans="1:10" s="93" customFormat="1" ht="12.75">
      <c r="A195" s="89"/>
      <c r="B195" s="89"/>
      <c r="C195" s="89"/>
      <c r="D195" s="89"/>
      <c r="E195" s="89"/>
      <c r="F195" s="89"/>
      <c r="G195" s="89"/>
      <c r="H195" s="89"/>
      <c r="I195" s="89"/>
      <c r="J195" s="89"/>
    </row>
    <row r="196" spans="1:10" s="93" customFormat="1" ht="12.75">
      <c r="A196" s="89"/>
      <c r="B196" s="89"/>
      <c r="C196" s="89"/>
      <c r="D196" s="89"/>
      <c r="E196" s="89"/>
      <c r="F196" s="89"/>
      <c r="G196" s="89"/>
      <c r="H196" s="89"/>
      <c r="I196" s="89"/>
      <c r="J196" s="89"/>
    </row>
    <row r="197" spans="1:10" s="93" customFormat="1" ht="12.75">
      <c r="A197" s="89"/>
      <c r="B197" s="89"/>
      <c r="C197" s="89"/>
      <c r="D197" s="89"/>
      <c r="E197" s="89"/>
      <c r="F197" s="89"/>
      <c r="G197" s="89"/>
      <c r="H197" s="89"/>
      <c r="I197" s="89"/>
      <c r="J197" s="89"/>
    </row>
    <row r="198" spans="1:10" s="93" customFormat="1" ht="12.75">
      <c r="A198" s="89"/>
      <c r="B198" s="89"/>
      <c r="C198" s="89"/>
      <c r="D198" s="89"/>
      <c r="E198" s="89"/>
      <c r="F198" s="89"/>
      <c r="G198" s="89"/>
      <c r="H198" s="89"/>
      <c r="I198" s="89"/>
      <c r="J198" s="89"/>
    </row>
    <row r="199" spans="1:10" s="93" customFormat="1" ht="12.75">
      <c r="A199" s="89"/>
      <c r="B199" s="89"/>
      <c r="C199" s="89"/>
      <c r="D199" s="89"/>
      <c r="E199" s="89"/>
      <c r="F199" s="89"/>
      <c r="G199" s="89"/>
      <c r="H199" s="89"/>
      <c r="I199" s="89"/>
      <c r="J199" s="89"/>
    </row>
    <row r="200" spans="1:10" s="93" customFormat="1" ht="12.75">
      <c r="A200" s="89"/>
      <c r="B200" s="89"/>
      <c r="C200" s="89"/>
      <c r="D200" s="89"/>
      <c r="E200" s="89"/>
      <c r="F200" s="89"/>
      <c r="G200" s="89"/>
      <c r="H200" s="89"/>
      <c r="I200" s="89"/>
      <c r="J200" s="89"/>
    </row>
    <row r="201" spans="1:10" s="93" customFormat="1" ht="12.75">
      <c r="A201" s="89"/>
      <c r="B201" s="89"/>
      <c r="C201" s="89"/>
      <c r="D201" s="89"/>
      <c r="E201" s="89"/>
      <c r="F201" s="89"/>
      <c r="G201" s="89"/>
      <c r="H201" s="89"/>
      <c r="I201" s="89"/>
      <c r="J201" s="89"/>
    </row>
    <row r="202" spans="1:10" s="93" customFormat="1" ht="12.75">
      <c r="A202" s="89"/>
      <c r="B202" s="89"/>
      <c r="C202" s="89"/>
      <c r="D202" s="89"/>
      <c r="E202" s="89"/>
      <c r="F202" s="89"/>
      <c r="G202" s="89"/>
      <c r="H202" s="89"/>
      <c r="I202" s="89"/>
      <c r="J202" s="89"/>
    </row>
    <row r="203" spans="1:10" s="93" customFormat="1" ht="12.75">
      <c r="A203" s="89"/>
      <c r="B203" s="89"/>
      <c r="C203" s="89"/>
      <c r="D203" s="89"/>
      <c r="E203" s="89"/>
      <c r="F203" s="89"/>
      <c r="G203" s="89"/>
      <c r="H203" s="89"/>
      <c r="I203" s="89"/>
      <c r="J203" s="89"/>
    </row>
    <row r="204" spans="1:10" s="93" customFormat="1" ht="12.75">
      <c r="A204" s="89"/>
      <c r="B204" s="89"/>
      <c r="C204" s="89"/>
      <c r="D204" s="89"/>
      <c r="E204" s="89"/>
      <c r="F204" s="89"/>
      <c r="G204" s="89"/>
      <c r="H204" s="89"/>
      <c r="I204" s="89"/>
      <c r="J204" s="89"/>
    </row>
    <row r="205" spans="1:10" s="93" customFormat="1" ht="12.75">
      <c r="A205" s="89"/>
      <c r="B205" s="89"/>
      <c r="C205" s="89"/>
      <c r="D205" s="89"/>
      <c r="E205" s="89"/>
      <c r="F205" s="89"/>
      <c r="G205" s="89"/>
      <c r="H205" s="89"/>
      <c r="I205" s="89"/>
      <c r="J205" s="89"/>
    </row>
    <row r="206" spans="1:10" s="93" customFormat="1" ht="12.75">
      <c r="A206" s="89"/>
      <c r="B206" s="89"/>
      <c r="C206" s="89"/>
      <c r="D206" s="89"/>
      <c r="E206" s="89"/>
      <c r="F206" s="89"/>
      <c r="G206" s="89"/>
      <c r="H206" s="89"/>
      <c r="I206" s="89"/>
      <c r="J206" s="89"/>
    </row>
    <row r="207" spans="1:10" s="93" customFormat="1" ht="12.75">
      <c r="A207" s="89"/>
      <c r="B207" s="89"/>
      <c r="C207" s="89"/>
      <c r="D207" s="89"/>
      <c r="E207" s="89"/>
      <c r="F207" s="89"/>
      <c r="G207" s="89"/>
      <c r="H207" s="89"/>
      <c r="I207" s="89"/>
      <c r="J207" s="89"/>
    </row>
    <row r="208" spans="1:10" s="93" customFormat="1" ht="12.75">
      <c r="A208" s="89"/>
      <c r="B208" s="89"/>
      <c r="C208" s="89"/>
      <c r="D208" s="89"/>
      <c r="E208" s="89"/>
      <c r="F208" s="89"/>
      <c r="G208" s="89"/>
      <c r="H208" s="89"/>
      <c r="I208" s="89"/>
      <c r="J208" s="89"/>
    </row>
    <row r="209" spans="1:10" s="93" customFormat="1" ht="12.75">
      <c r="A209" s="89"/>
      <c r="B209" s="89"/>
      <c r="C209" s="89"/>
      <c r="D209" s="89"/>
      <c r="E209" s="89"/>
      <c r="F209" s="89"/>
      <c r="G209" s="89"/>
      <c r="H209" s="89"/>
      <c r="I209" s="89"/>
      <c r="J209" s="89"/>
    </row>
    <row r="210" spans="1:10" s="93" customFormat="1" ht="12.75">
      <c r="A210" s="89"/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0" s="93" customFormat="1" ht="12.75">
      <c r="A211" s="89"/>
      <c r="B211" s="89"/>
      <c r="C211" s="89"/>
      <c r="D211" s="89"/>
      <c r="E211" s="89"/>
      <c r="F211" s="89"/>
      <c r="G211" s="89"/>
      <c r="H211" s="89"/>
      <c r="I211" s="89"/>
      <c r="J211" s="89"/>
    </row>
    <row r="212" spans="1:10" s="93" customFormat="1" ht="12.75">
      <c r="A212" s="89"/>
      <c r="B212" s="89"/>
      <c r="C212" s="89"/>
      <c r="D212" s="89"/>
      <c r="E212" s="89"/>
      <c r="F212" s="89"/>
      <c r="G212" s="89"/>
      <c r="H212" s="89"/>
      <c r="I212" s="89"/>
      <c r="J212" s="89"/>
    </row>
    <row r="213" spans="1:10" s="93" customFormat="1" ht="12.75">
      <c r="A213" s="89"/>
      <c r="B213" s="89"/>
      <c r="C213" s="89"/>
      <c r="D213" s="89"/>
      <c r="E213" s="89"/>
      <c r="F213" s="89"/>
      <c r="G213" s="89"/>
      <c r="H213" s="89"/>
      <c r="I213" s="89"/>
      <c r="J213" s="89"/>
    </row>
    <row r="214" spans="1:10" s="93" customFormat="1" ht="12.75">
      <c r="A214" s="89"/>
      <c r="B214" s="89"/>
      <c r="C214" s="89"/>
      <c r="D214" s="89"/>
      <c r="E214" s="89"/>
      <c r="F214" s="89"/>
      <c r="G214" s="89"/>
      <c r="H214" s="89"/>
      <c r="I214" s="89"/>
      <c r="J214" s="89"/>
    </row>
    <row r="215" spans="1:10" s="93" customFormat="1" ht="12.75">
      <c r="A215" s="89"/>
      <c r="B215" s="89"/>
      <c r="C215" s="89"/>
      <c r="D215" s="89"/>
      <c r="E215" s="89"/>
      <c r="F215" s="89"/>
      <c r="G215" s="89"/>
      <c r="H215" s="89"/>
      <c r="I215" s="89"/>
      <c r="J215" s="89"/>
    </row>
    <row r="216" spans="1:10" s="93" customFormat="1" ht="12.75">
      <c r="A216" s="89"/>
      <c r="B216" s="89"/>
      <c r="C216" s="89"/>
      <c r="D216" s="89"/>
      <c r="E216" s="89"/>
      <c r="F216" s="89"/>
      <c r="G216" s="89"/>
      <c r="H216" s="89"/>
      <c r="I216" s="89"/>
      <c r="J216" s="89"/>
    </row>
    <row r="217" spans="1:10" s="93" customFormat="1" ht="12.75">
      <c r="A217" s="89"/>
      <c r="B217" s="89"/>
      <c r="C217" s="89"/>
      <c r="D217" s="89"/>
      <c r="E217" s="89"/>
      <c r="F217" s="89"/>
      <c r="G217" s="89"/>
      <c r="H217" s="89"/>
      <c r="I217" s="89"/>
      <c r="J217" s="89"/>
    </row>
    <row r="218" spans="1:10" s="93" customFormat="1" ht="12.75">
      <c r="A218" s="89"/>
      <c r="B218" s="89"/>
      <c r="C218" s="89"/>
      <c r="D218" s="89"/>
      <c r="E218" s="89"/>
      <c r="F218" s="89"/>
      <c r="G218" s="89"/>
      <c r="H218" s="89"/>
      <c r="I218" s="89"/>
      <c r="J218" s="89"/>
    </row>
    <row r="219" spans="1:10" s="93" customFormat="1" ht="12.75">
      <c r="A219" s="89"/>
      <c r="B219" s="89"/>
      <c r="C219" s="89"/>
      <c r="D219" s="89"/>
      <c r="E219" s="89"/>
      <c r="F219" s="89"/>
      <c r="G219" s="89"/>
      <c r="H219" s="89"/>
      <c r="I219" s="89"/>
      <c r="J219" s="89"/>
    </row>
    <row r="220" spans="1:10" s="93" customFormat="1" ht="12.75">
      <c r="A220" s="89"/>
      <c r="B220" s="89"/>
      <c r="C220" s="89"/>
      <c r="D220" s="89"/>
      <c r="E220" s="89"/>
      <c r="F220" s="89"/>
      <c r="G220" s="89"/>
      <c r="H220" s="89"/>
      <c r="I220" s="89"/>
      <c r="J220" s="89"/>
    </row>
    <row r="221" spans="1:10" s="93" customFormat="1" ht="12.75">
      <c r="A221" s="89"/>
      <c r="B221" s="89"/>
      <c r="C221" s="89"/>
      <c r="D221" s="89"/>
      <c r="E221" s="89"/>
      <c r="F221" s="89"/>
      <c r="G221" s="89"/>
      <c r="H221" s="89"/>
      <c r="I221" s="89"/>
      <c r="J221" s="89"/>
    </row>
    <row r="222" spans="1:10" s="93" customFormat="1" ht="12.75">
      <c r="A222" s="89"/>
      <c r="B222" s="89"/>
      <c r="C222" s="89"/>
      <c r="D222" s="89"/>
      <c r="E222" s="89"/>
      <c r="F222" s="89"/>
      <c r="G222" s="89"/>
      <c r="H222" s="89"/>
      <c r="I222" s="89"/>
      <c r="J222" s="89"/>
    </row>
    <row r="223" spans="1:10" s="93" customFormat="1" ht="12.75">
      <c r="A223" s="89"/>
      <c r="B223" s="89"/>
      <c r="C223" s="89"/>
      <c r="D223" s="89"/>
      <c r="E223" s="89"/>
      <c r="F223" s="89"/>
      <c r="G223" s="89"/>
      <c r="H223" s="89"/>
      <c r="I223" s="89"/>
      <c r="J223" s="89"/>
    </row>
    <row r="224" spans="1:10" s="93" customFormat="1" ht="12.75">
      <c r="A224" s="89"/>
      <c r="B224" s="89"/>
      <c r="C224" s="89"/>
      <c r="D224" s="89"/>
      <c r="E224" s="89"/>
      <c r="F224" s="89"/>
      <c r="G224" s="89"/>
      <c r="H224" s="89"/>
      <c r="I224" s="89"/>
      <c r="J224" s="89"/>
    </row>
    <row r="225" spans="1:10" s="93" customFormat="1" ht="12.75">
      <c r="A225" s="89"/>
      <c r="B225" s="89"/>
      <c r="C225" s="89"/>
      <c r="D225" s="89"/>
      <c r="E225" s="89"/>
      <c r="F225" s="89"/>
      <c r="G225" s="89"/>
      <c r="H225" s="89"/>
      <c r="I225" s="89"/>
      <c r="J225" s="89"/>
    </row>
    <row r="226" spans="1:10" s="93" customFormat="1" ht="12.75">
      <c r="A226" s="89"/>
      <c r="B226" s="89"/>
      <c r="C226" s="89"/>
      <c r="D226" s="89"/>
      <c r="E226" s="89"/>
      <c r="F226" s="89"/>
      <c r="G226" s="89"/>
      <c r="H226" s="89"/>
      <c r="I226" s="89"/>
      <c r="J226" s="89"/>
    </row>
    <row r="227" spans="1:10" s="93" customFormat="1" ht="12.75">
      <c r="A227" s="89"/>
      <c r="B227" s="89"/>
      <c r="C227" s="89"/>
      <c r="D227" s="89"/>
      <c r="E227" s="89"/>
      <c r="F227" s="89"/>
      <c r="G227" s="89"/>
      <c r="H227" s="89"/>
      <c r="I227" s="89"/>
      <c r="J227" s="89"/>
    </row>
    <row r="228" spans="1:10" s="93" customFormat="1" ht="12.75">
      <c r="A228" s="89"/>
      <c r="B228" s="89"/>
      <c r="C228" s="89"/>
      <c r="D228" s="89"/>
      <c r="E228" s="89"/>
      <c r="F228" s="89"/>
      <c r="G228" s="89"/>
      <c r="H228" s="89"/>
      <c r="I228" s="89"/>
      <c r="J228" s="89"/>
    </row>
    <row r="229" spans="1:10" s="93" customFormat="1" ht="12.75">
      <c r="A229" s="89"/>
      <c r="B229" s="89"/>
      <c r="C229" s="89"/>
      <c r="D229" s="89"/>
      <c r="E229" s="89"/>
      <c r="F229" s="89"/>
      <c r="G229" s="89"/>
      <c r="H229" s="89"/>
      <c r="I229" s="89"/>
      <c r="J229" s="89"/>
    </row>
    <row r="230" spans="1:10" s="93" customFormat="1" ht="12.75">
      <c r="A230" s="89"/>
      <c r="B230" s="89"/>
      <c r="C230" s="89"/>
      <c r="D230" s="89"/>
      <c r="E230" s="89"/>
      <c r="F230" s="89"/>
      <c r="G230" s="89"/>
      <c r="H230" s="89"/>
      <c r="I230" s="89"/>
      <c r="J230" s="89"/>
    </row>
    <row r="231" spans="1:10" s="93" customFormat="1" ht="12.75">
      <c r="A231" s="89"/>
      <c r="B231" s="89"/>
      <c r="C231" s="89"/>
      <c r="D231" s="89"/>
      <c r="E231" s="89"/>
      <c r="F231" s="89"/>
      <c r="G231" s="89"/>
      <c r="H231" s="89"/>
      <c r="I231" s="89"/>
      <c r="J231" s="89"/>
    </row>
    <row r="232" spans="1:10" s="93" customFormat="1" ht="12.75">
      <c r="A232" s="89"/>
      <c r="B232" s="89"/>
      <c r="C232" s="89"/>
      <c r="D232" s="89"/>
      <c r="E232" s="89"/>
      <c r="F232" s="89"/>
      <c r="G232" s="89"/>
      <c r="H232" s="89"/>
      <c r="I232" s="89"/>
      <c r="J232" s="89"/>
    </row>
    <row r="233" spans="1:10" s="93" customFormat="1" ht="12.75">
      <c r="A233" s="89"/>
      <c r="B233" s="89"/>
      <c r="C233" s="89"/>
      <c r="D233" s="89"/>
      <c r="E233" s="89"/>
      <c r="F233" s="89"/>
      <c r="G233" s="89"/>
      <c r="H233" s="89"/>
      <c r="I233" s="89"/>
      <c r="J233" s="89"/>
    </row>
    <row r="234" spans="1:10" s="93" customFormat="1" ht="12.75">
      <c r="A234" s="89"/>
      <c r="B234" s="89"/>
      <c r="C234" s="89"/>
      <c r="D234" s="89"/>
      <c r="E234" s="89"/>
      <c r="F234" s="89"/>
      <c r="G234" s="89"/>
      <c r="H234" s="89"/>
      <c r="I234" s="89"/>
      <c r="J234" s="89"/>
    </row>
    <row r="235" spans="1:10" s="93" customFormat="1" ht="12.75">
      <c r="A235" s="89"/>
      <c r="B235" s="89"/>
      <c r="C235" s="89"/>
      <c r="D235" s="89"/>
      <c r="E235" s="89"/>
      <c r="F235" s="89"/>
      <c r="G235" s="89"/>
      <c r="H235" s="89"/>
      <c r="I235" s="89"/>
      <c r="J235" s="89"/>
    </row>
    <row r="236" spans="1:10" s="93" customFormat="1" ht="12.75">
      <c r="A236" s="89"/>
      <c r="B236" s="89"/>
      <c r="C236" s="89"/>
      <c r="D236" s="89"/>
      <c r="E236" s="89"/>
      <c r="F236" s="89"/>
      <c r="G236" s="89"/>
      <c r="H236" s="89"/>
      <c r="I236" s="89"/>
      <c r="J236" s="89"/>
    </row>
    <row r="237" spans="1:10" s="93" customFormat="1" ht="12.75">
      <c r="A237" s="89"/>
      <c r="B237" s="89"/>
      <c r="C237" s="89"/>
      <c r="D237" s="89"/>
      <c r="E237" s="89"/>
      <c r="F237" s="89"/>
      <c r="G237" s="89"/>
      <c r="H237" s="89"/>
      <c r="I237" s="89"/>
      <c r="J237" s="89"/>
    </row>
    <row r="238" spans="1:10" s="93" customFormat="1" ht="12.75">
      <c r="A238" s="89"/>
      <c r="B238" s="89"/>
      <c r="C238" s="89"/>
      <c r="D238" s="89"/>
      <c r="E238" s="89"/>
      <c r="F238" s="89"/>
      <c r="G238" s="89"/>
      <c r="H238" s="89"/>
      <c r="I238" s="89"/>
      <c r="J238" s="89"/>
    </row>
    <row r="239" spans="1:10" s="93" customFormat="1" ht="12.75">
      <c r="A239" s="89"/>
      <c r="B239" s="89"/>
      <c r="C239" s="89"/>
      <c r="D239" s="89"/>
      <c r="E239" s="89"/>
      <c r="F239" s="89"/>
      <c r="G239" s="89"/>
      <c r="H239" s="89"/>
      <c r="I239" s="89"/>
      <c r="J239" s="89"/>
    </row>
    <row r="240" spans="1:10" s="93" customFormat="1" ht="12.75">
      <c r="A240" s="89"/>
      <c r="B240" s="89"/>
      <c r="C240" s="89"/>
      <c r="D240" s="89"/>
      <c r="E240" s="89"/>
      <c r="F240" s="89"/>
      <c r="G240" s="89"/>
      <c r="H240" s="89"/>
      <c r="I240" s="89"/>
      <c r="J240" s="89"/>
    </row>
    <row r="241" spans="1:10" s="93" customFormat="1" ht="12.75">
      <c r="A241" s="89"/>
      <c r="B241" s="89"/>
      <c r="C241" s="89"/>
      <c r="D241" s="89"/>
      <c r="E241" s="89"/>
      <c r="F241" s="89"/>
      <c r="G241" s="89"/>
      <c r="H241" s="89"/>
      <c r="I241" s="89"/>
      <c r="J241" s="89"/>
    </row>
    <row r="242" spans="1:10" s="93" customFormat="1" ht="12.75">
      <c r="A242" s="89"/>
      <c r="B242" s="89"/>
      <c r="C242" s="89"/>
      <c r="D242" s="89"/>
      <c r="E242" s="89"/>
      <c r="F242" s="89"/>
      <c r="G242" s="89"/>
      <c r="H242" s="89"/>
      <c r="I242" s="89"/>
      <c r="J242" s="89"/>
    </row>
    <row r="243" spans="1:10" s="93" customFormat="1" ht="12.75">
      <c r="A243" s="89"/>
      <c r="B243" s="89"/>
      <c r="C243" s="89"/>
      <c r="D243" s="89"/>
      <c r="E243" s="89"/>
      <c r="F243" s="89"/>
      <c r="G243" s="89"/>
      <c r="H243" s="89"/>
      <c r="I243" s="89"/>
      <c r="J243" s="89"/>
    </row>
    <row r="244" spans="1:10" s="93" customFormat="1" ht="12.75">
      <c r="A244" s="89"/>
      <c r="B244" s="89"/>
      <c r="C244" s="89"/>
      <c r="D244" s="89"/>
      <c r="E244" s="89"/>
      <c r="F244" s="89"/>
      <c r="G244" s="89"/>
      <c r="H244" s="89"/>
      <c r="I244" s="89"/>
      <c r="J244" s="89"/>
    </row>
    <row r="245" spans="1:10" s="93" customFormat="1" ht="12.75">
      <c r="A245" s="89"/>
      <c r="B245" s="89"/>
      <c r="C245" s="89"/>
      <c r="D245" s="89"/>
      <c r="E245" s="89"/>
      <c r="F245" s="89"/>
      <c r="G245" s="89"/>
      <c r="H245" s="89"/>
      <c r="I245" s="89"/>
      <c r="J245" s="89"/>
    </row>
    <row r="246" spans="1:10" s="93" customFormat="1" ht="12.75">
      <c r="A246" s="89"/>
      <c r="B246" s="89"/>
      <c r="C246" s="89"/>
      <c r="D246" s="89"/>
      <c r="E246" s="89"/>
      <c r="F246" s="89"/>
      <c r="G246" s="89"/>
      <c r="H246" s="89"/>
      <c r="I246" s="89"/>
      <c r="J246" s="89"/>
    </row>
    <row r="247" spans="1:10" s="93" customFormat="1" ht="12.75">
      <c r="A247" s="89"/>
      <c r="B247" s="89"/>
      <c r="C247" s="89"/>
      <c r="D247" s="89"/>
      <c r="E247" s="89"/>
      <c r="F247" s="89"/>
      <c r="G247" s="89"/>
      <c r="H247" s="89"/>
      <c r="I247" s="89"/>
      <c r="J247" s="89"/>
    </row>
    <row r="248" spans="1:10" s="93" customFormat="1" ht="12.75">
      <c r="A248" s="89"/>
      <c r="B248" s="89"/>
      <c r="C248" s="89"/>
      <c r="D248" s="89"/>
      <c r="E248" s="89"/>
      <c r="F248" s="89"/>
      <c r="G248" s="89"/>
      <c r="H248" s="89"/>
      <c r="I248" s="89"/>
      <c r="J248" s="89"/>
    </row>
    <row r="249" spans="1:10" s="93" customFormat="1" ht="12.75">
      <c r="A249" s="89"/>
      <c r="B249" s="89"/>
      <c r="C249" s="89"/>
      <c r="D249" s="89"/>
      <c r="E249" s="89"/>
      <c r="F249" s="89"/>
      <c r="G249" s="89"/>
      <c r="H249" s="89"/>
      <c r="I249" s="89"/>
      <c r="J249" s="89"/>
    </row>
    <row r="250" spans="1:10" s="93" customFormat="1" ht="12.75">
      <c r="A250" s="89"/>
      <c r="B250" s="89"/>
      <c r="C250" s="89"/>
      <c r="D250" s="89"/>
      <c r="E250" s="89"/>
      <c r="F250" s="89"/>
      <c r="G250" s="89"/>
      <c r="H250" s="89"/>
      <c r="I250" s="89"/>
      <c r="J250" s="89"/>
    </row>
    <row r="251" spans="1:10" s="93" customFormat="1" ht="12.75">
      <c r="A251" s="89"/>
      <c r="B251" s="89"/>
      <c r="C251" s="89"/>
      <c r="D251" s="89"/>
      <c r="E251" s="89"/>
      <c r="F251" s="89"/>
      <c r="G251" s="89"/>
      <c r="H251" s="89"/>
      <c r="I251" s="89"/>
      <c r="J251" s="89"/>
    </row>
    <row r="252" spans="1:10" s="93" customFormat="1" ht="12.75">
      <c r="A252" s="89"/>
      <c r="B252" s="89"/>
      <c r="C252" s="89"/>
      <c r="D252" s="89"/>
      <c r="E252" s="89"/>
      <c r="F252" s="89"/>
      <c r="G252" s="89"/>
      <c r="H252" s="89"/>
      <c r="I252" s="89"/>
      <c r="J252" s="89"/>
    </row>
    <row r="253" spans="1:10" s="93" customFormat="1" ht="12.75">
      <c r="A253" s="89"/>
      <c r="B253" s="89"/>
      <c r="C253" s="89"/>
      <c r="D253" s="89"/>
      <c r="E253" s="89"/>
      <c r="F253" s="89"/>
      <c r="G253" s="89"/>
      <c r="H253" s="89"/>
      <c r="I253" s="89"/>
      <c r="J253" s="89"/>
    </row>
    <row r="254" spans="1:10" s="93" customFormat="1" ht="12.75">
      <c r="A254" s="89"/>
      <c r="B254" s="89"/>
      <c r="C254" s="89"/>
      <c r="D254" s="89"/>
      <c r="E254" s="89"/>
      <c r="F254" s="89"/>
      <c r="G254" s="89"/>
      <c r="H254" s="89"/>
      <c r="I254" s="89"/>
      <c r="J254" s="89"/>
    </row>
    <row r="255" spans="1:10" s="93" customFormat="1" ht="12.75">
      <c r="A255" s="89"/>
      <c r="B255" s="89"/>
      <c r="C255" s="89"/>
      <c r="D255" s="89"/>
      <c r="E255" s="89"/>
      <c r="F255" s="89"/>
      <c r="G255" s="89"/>
      <c r="H255" s="89"/>
      <c r="I255" s="89"/>
      <c r="J255" s="89"/>
    </row>
    <row r="256" spans="1:10" s="93" customFormat="1" ht="12.75">
      <c r="A256" s="89"/>
      <c r="B256" s="89"/>
      <c r="C256" s="89"/>
      <c r="D256" s="89"/>
      <c r="E256" s="89"/>
      <c r="F256" s="89"/>
      <c r="G256" s="89"/>
      <c r="H256" s="89"/>
      <c r="I256" s="89"/>
      <c r="J256" s="89"/>
    </row>
    <row r="257" spans="1:10" s="93" customFormat="1" ht="12.75">
      <c r="A257" s="89"/>
      <c r="B257" s="89"/>
      <c r="C257" s="89"/>
      <c r="D257" s="89"/>
      <c r="E257" s="89"/>
      <c r="F257" s="89"/>
      <c r="G257" s="89"/>
      <c r="H257" s="89"/>
      <c r="I257" s="89"/>
      <c r="J257" s="89"/>
    </row>
    <row r="258" spans="1:10" s="93" customFormat="1" ht="12.75">
      <c r="A258" s="89"/>
      <c r="B258" s="89"/>
      <c r="C258" s="89"/>
      <c r="D258" s="89"/>
      <c r="E258" s="89"/>
      <c r="F258" s="89"/>
      <c r="G258" s="89"/>
      <c r="H258" s="89"/>
      <c r="I258" s="89"/>
      <c r="J258" s="89"/>
    </row>
    <row r="259" spans="1:10" s="93" customFormat="1" ht="12.75">
      <c r="A259" s="89"/>
      <c r="B259" s="89"/>
      <c r="C259" s="89"/>
      <c r="D259" s="89"/>
      <c r="E259" s="89"/>
      <c r="F259" s="89"/>
      <c r="G259" s="89"/>
      <c r="H259" s="89"/>
      <c r="I259" s="89"/>
      <c r="J259" s="89"/>
    </row>
    <row r="260" spans="1:10" s="93" customFormat="1" ht="12.75">
      <c r="A260" s="89"/>
      <c r="B260" s="89"/>
      <c r="C260" s="89"/>
      <c r="D260" s="89"/>
      <c r="E260" s="89"/>
      <c r="F260" s="89"/>
      <c r="G260" s="89"/>
      <c r="H260" s="89"/>
      <c r="I260" s="89"/>
      <c r="J260" s="89"/>
    </row>
    <row r="261" spans="1:10" s="93" customFormat="1" ht="12.75">
      <c r="A261" s="89"/>
      <c r="B261" s="89"/>
      <c r="C261" s="89"/>
      <c r="D261" s="89"/>
      <c r="E261" s="89"/>
      <c r="F261" s="89"/>
      <c r="G261" s="89"/>
      <c r="H261" s="89"/>
      <c r="I261" s="89"/>
      <c r="J261" s="89"/>
    </row>
    <row r="262" spans="1:10" s="93" customFormat="1" ht="12.75">
      <c r="A262" s="89"/>
      <c r="B262" s="89"/>
      <c r="C262" s="89"/>
      <c r="D262" s="89"/>
      <c r="E262" s="89"/>
      <c r="F262" s="89"/>
      <c r="G262" s="89"/>
      <c r="H262" s="89"/>
      <c r="I262" s="89"/>
      <c r="J262" s="89"/>
    </row>
    <row r="263" spans="1:10" s="93" customFormat="1" ht="12.75">
      <c r="A263" s="89"/>
      <c r="B263" s="89"/>
      <c r="C263" s="89"/>
      <c r="D263" s="89"/>
      <c r="E263" s="89"/>
      <c r="F263" s="89"/>
      <c r="G263" s="89"/>
      <c r="H263" s="89"/>
      <c r="I263" s="89"/>
      <c r="J263" s="89"/>
    </row>
    <row r="264" spans="1:10" s="93" customFormat="1" ht="12.75">
      <c r="A264" s="89"/>
      <c r="B264" s="89"/>
      <c r="C264" s="89"/>
      <c r="D264" s="89"/>
      <c r="E264" s="89"/>
      <c r="F264" s="89"/>
      <c r="G264" s="89"/>
      <c r="H264" s="89"/>
      <c r="I264" s="89"/>
      <c r="J264" s="89"/>
    </row>
    <row r="265" spans="1:10" s="93" customFormat="1" ht="12.75">
      <c r="A265" s="89"/>
      <c r="B265" s="89"/>
      <c r="C265" s="89"/>
      <c r="D265" s="89"/>
      <c r="E265" s="89"/>
      <c r="F265" s="89"/>
      <c r="G265" s="89"/>
      <c r="H265" s="89"/>
      <c r="I265" s="89"/>
      <c r="J265" s="89"/>
    </row>
    <row r="266" spans="1:10" s="93" customFormat="1" ht="12.75">
      <c r="A266" s="89"/>
      <c r="B266" s="89"/>
      <c r="C266" s="89"/>
      <c r="D266" s="89"/>
      <c r="E266" s="89"/>
      <c r="F266" s="89"/>
      <c r="G266" s="89"/>
      <c r="H266" s="89"/>
      <c r="I266" s="89"/>
      <c r="J266" s="89"/>
    </row>
    <row r="267" spans="1:10" s="93" customFormat="1" ht="12.75">
      <c r="A267" s="89"/>
      <c r="B267" s="89"/>
      <c r="C267" s="89"/>
      <c r="D267" s="89"/>
      <c r="E267" s="89"/>
      <c r="F267" s="89"/>
      <c r="G267" s="89"/>
      <c r="H267" s="89"/>
      <c r="I267" s="89"/>
      <c r="J267" s="89"/>
    </row>
    <row r="268" spans="1:10" s="93" customFormat="1" ht="12.75">
      <c r="A268" s="89"/>
      <c r="B268" s="89"/>
      <c r="C268" s="89"/>
      <c r="D268" s="89"/>
      <c r="E268" s="89"/>
      <c r="F268" s="89"/>
      <c r="G268" s="89"/>
      <c r="H268" s="89"/>
      <c r="I268" s="89"/>
      <c r="J268" s="89"/>
    </row>
    <row r="269" spans="1:10" s="93" customFormat="1" ht="12.75">
      <c r="A269" s="89"/>
      <c r="B269" s="89"/>
      <c r="C269" s="89"/>
      <c r="D269" s="89"/>
      <c r="E269" s="89"/>
      <c r="F269" s="89"/>
      <c r="G269" s="89"/>
      <c r="H269" s="89"/>
      <c r="I269" s="89"/>
      <c r="J269" s="89"/>
    </row>
    <row r="270" spans="1:10" s="93" customFormat="1" ht="12.75">
      <c r="A270" s="89"/>
      <c r="B270" s="89"/>
      <c r="C270" s="89"/>
      <c r="D270" s="89"/>
      <c r="E270" s="89"/>
      <c r="F270" s="89"/>
      <c r="G270" s="89"/>
      <c r="H270" s="89"/>
      <c r="I270" s="89"/>
      <c r="J270" s="89"/>
    </row>
    <row r="271" spans="1:10" s="93" customFormat="1" ht="12.75">
      <c r="A271" s="89"/>
      <c r="B271" s="89"/>
      <c r="C271" s="89"/>
      <c r="D271" s="89"/>
      <c r="E271" s="89"/>
      <c r="F271" s="89"/>
      <c r="G271" s="89"/>
      <c r="H271" s="89"/>
      <c r="I271" s="89"/>
      <c r="J271" s="89"/>
    </row>
    <row r="272" spans="1:10" s="93" customFormat="1" ht="12.75">
      <c r="A272" s="89"/>
      <c r="B272" s="89"/>
      <c r="C272" s="89"/>
      <c r="D272" s="89"/>
      <c r="E272" s="89"/>
      <c r="F272" s="89"/>
      <c r="G272" s="89"/>
      <c r="H272" s="89"/>
      <c r="I272" s="89"/>
      <c r="J272" s="89"/>
    </row>
    <row r="273" spans="1:10" s="93" customFormat="1" ht="12.75">
      <c r="A273" s="89"/>
      <c r="B273" s="89"/>
      <c r="C273" s="89"/>
      <c r="D273" s="89"/>
      <c r="E273" s="89"/>
      <c r="F273" s="89"/>
      <c r="G273" s="89"/>
      <c r="H273" s="89"/>
      <c r="I273" s="89"/>
      <c r="J273" s="89"/>
    </row>
    <row r="274" spans="1:10" s="93" customFormat="1" ht="12.75">
      <c r="A274" s="89"/>
      <c r="B274" s="89"/>
      <c r="C274" s="89"/>
      <c r="D274" s="89"/>
      <c r="E274" s="89"/>
      <c r="F274" s="89"/>
      <c r="G274" s="89"/>
      <c r="H274" s="89"/>
      <c r="I274" s="89"/>
      <c r="J274" s="89"/>
    </row>
    <row r="275" spans="1:10" s="93" customFormat="1" ht="12.75">
      <c r="A275" s="89"/>
      <c r="B275" s="89"/>
      <c r="C275" s="89"/>
      <c r="D275" s="89"/>
      <c r="E275" s="89"/>
      <c r="F275" s="89"/>
      <c r="G275" s="89"/>
      <c r="H275" s="89"/>
      <c r="I275" s="89"/>
      <c r="J275" s="89"/>
    </row>
    <row r="276" spans="1:10" s="93" customFormat="1" ht="12.75">
      <c r="A276" s="89"/>
      <c r="B276" s="89"/>
      <c r="C276" s="89"/>
      <c r="D276" s="89"/>
      <c r="E276" s="89"/>
      <c r="F276" s="89"/>
      <c r="G276" s="89"/>
      <c r="H276" s="89"/>
      <c r="I276" s="89"/>
      <c r="J276" s="89"/>
    </row>
    <row r="277" spans="1:10" s="93" customFormat="1" ht="12.75">
      <c r="A277" s="89"/>
      <c r="B277" s="89"/>
      <c r="C277" s="89"/>
      <c r="D277" s="89"/>
      <c r="E277" s="89"/>
      <c r="F277" s="89"/>
      <c r="G277" s="89"/>
      <c r="H277" s="89"/>
      <c r="I277" s="89"/>
      <c r="J277" s="89"/>
    </row>
    <row r="278" spans="1:10" s="93" customFormat="1" ht="12.75">
      <c r="A278" s="89"/>
      <c r="B278" s="89"/>
      <c r="C278" s="89"/>
      <c r="D278" s="89"/>
      <c r="E278" s="89"/>
      <c r="F278" s="89"/>
      <c r="G278" s="89"/>
      <c r="H278" s="89"/>
      <c r="I278" s="89"/>
      <c r="J278" s="89"/>
    </row>
    <row r="279" spans="1:10" s="93" customFormat="1" ht="12.75">
      <c r="A279" s="89"/>
      <c r="B279" s="89"/>
      <c r="C279" s="89"/>
      <c r="D279" s="89"/>
      <c r="E279" s="89"/>
      <c r="F279" s="89"/>
      <c r="G279" s="89"/>
      <c r="H279" s="89"/>
      <c r="I279" s="89"/>
      <c r="J279" s="89"/>
    </row>
    <row r="280" spans="1:10" s="93" customFormat="1" ht="12.75">
      <c r="A280" s="89"/>
      <c r="B280" s="89"/>
      <c r="C280" s="89"/>
      <c r="D280" s="89"/>
      <c r="E280" s="89"/>
      <c r="F280" s="89"/>
      <c r="G280" s="89"/>
      <c r="H280" s="89"/>
      <c r="I280" s="89"/>
      <c r="J280" s="89"/>
    </row>
    <row r="281" spans="1:10" s="93" customFormat="1" ht="12.75">
      <c r="A281" s="89"/>
      <c r="B281" s="89"/>
      <c r="C281" s="89"/>
      <c r="D281" s="89"/>
      <c r="E281" s="89"/>
      <c r="F281" s="89"/>
      <c r="G281" s="89"/>
      <c r="H281" s="89"/>
      <c r="I281" s="89"/>
      <c r="J281" s="89"/>
    </row>
    <row r="282" spans="1:10" s="93" customFormat="1" ht="12.75">
      <c r="A282" s="89"/>
      <c r="B282" s="89"/>
      <c r="C282" s="89"/>
      <c r="D282" s="89"/>
      <c r="E282" s="89"/>
      <c r="F282" s="89"/>
      <c r="G282" s="89"/>
      <c r="H282" s="89"/>
      <c r="I282" s="89"/>
      <c r="J282" s="89"/>
    </row>
    <row r="283" spans="1:10" s="93" customFormat="1" ht="12.75">
      <c r="A283" s="89"/>
      <c r="B283" s="89"/>
      <c r="C283" s="89"/>
      <c r="D283" s="89"/>
      <c r="E283" s="89"/>
      <c r="F283" s="89"/>
      <c r="G283" s="89"/>
      <c r="H283" s="89"/>
      <c r="I283" s="89"/>
      <c r="J283" s="89"/>
    </row>
    <row r="284" spans="1:10" s="93" customFormat="1" ht="12.75">
      <c r="A284" s="89"/>
      <c r="B284" s="89"/>
      <c r="C284" s="89"/>
      <c r="D284" s="89"/>
      <c r="E284" s="89"/>
      <c r="F284" s="89"/>
      <c r="G284" s="89"/>
      <c r="H284" s="89"/>
      <c r="I284" s="89"/>
      <c r="J284" s="89"/>
    </row>
    <row r="285" spans="1:10" s="93" customFormat="1" ht="12.75">
      <c r="A285" s="89"/>
      <c r="B285" s="89"/>
      <c r="C285" s="89"/>
      <c r="D285" s="89"/>
      <c r="E285" s="89"/>
      <c r="F285" s="89"/>
      <c r="G285" s="89"/>
      <c r="H285" s="89"/>
      <c r="I285" s="89"/>
      <c r="J285" s="89"/>
    </row>
    <row r="286" spans="1:10" s="93" customFormat="1" ht="12.75">
      <c r="A286" s="89"/>
      <c r="B286" s="89"/>
      <c r="C286" s="89"/>
      <c r="D286" s="89"/>
      <c r="E286" s="89"/>
      <c r="F286" s="89"/>
      <c r="G286" s="89"/>
      <c r="H286" s="89"/>
      <c r="I286" s="89"/>
      <c r="J286" s="89"/>
    </row>
    <row r="287" spans="1:10" s="93" customFormat="1" ht="12.75">
      <c r="A287" s="89"/>
      <c r="B287" s="89"/>
      <c r="C287" s="89"/>
      <c r="D287" s="89"/>
      <c r="E287" s="89"/>
      <c r="F287" s="89"/>
      <c r="G287" s="89"/>
      <c r="H287" s="89"/>
      <c r="I287" s="89"/>
      <c r="J287" s="89"/>
    </row>
    <row r="288" spans="1:10" s="93" customFormat="1" ht="12.75">
      <c r="A288" s="89"/>
      <c r="B288" s="89"/>
      <c r="C288" s="89"/>
      <c r="D288" s="89"/>
      <c r="E288" s="89"/>
      <c r="F288" s="89"/>
      <c r="G288" s="89"/>
      <c r="H288" s="89"/>
      <c r="I288" s="89"/>
      <c r="J288" s="89"/>
    </row>
    <row r="289" spans="1:10" s="93" customFormat="1" ht="12.75">
      <c r="A289" s="89"/>
      <c r="B289" s="89"/>
      <c r="C289" s="89"/>
      <c r="D289" s="89"/>
      <c r="E289" s="89"/>
      <c r="F289" s="89"/>
      <c r="G289" s="89"/>
      <c r="H289" s="89"/>
      <c r="I289" s="89"/>
      <c r="J289" s="89"/>
    </row>
    <row r="290" spans="1:10" s="93" customFormat="1" ht="12.75">
      <c r="A290" s="89"/>
      <c r="B290" s="89"/>
      <c r="C290" s="89"/>
      <c r="D290" s="89"/>
      <c r="E290" s="89"/>
      <c r="F290" s="89"/>
      <c r="G290" s="89"/>
      <c r="H290" s="89"/>
      <c r="I290" s="89"/>
      <c r="J290" s="89"/>
    </row>
    <row r="291" spans="1:10" s="93" customFormat="1" ht="12.75">
      <c r="A291" s="89"/>
      <c r="B291" s="89"/>
      <c r="C291" s="89"/>
      <c r="D291" s="89"/>
      <c r="E291" s="89"/>
      <c r="F291" s="89"/>
      <c r="G291" s="89"/>
      <c r="H291" s="89"/>
      <c r="I291" s="89"/>
      <c r="J291" s="89"/>
    </row>
    <row r="292" spans="1:10" s="93" customFormat="1" ht="12.75">
      <c r="A292" s="89"/>
      <c r="B292" s="89"/>
      <c r="C292" s="89"/>
      <c r="D292" s="89"/>
      <c r="E292" s="89"/>
      <c r="F292" s="89"/>
      <c r="G292" s="89"/>
      <c r="H292" s="89"/>
      <c r="I292" s="89"/>
      <c r="J292" s="89"/>
    </row>
    <row r="293" spans="1:10" s="93" customFormat="1" ht="12.75">
      <c r="A293" s="89"/>
      <c r="B293" s="89"/>
      <c r="C293" s="89"/>
      <c r="D293" s="89"/>
      <c r="E293" s="89"/>
      <c r="F293" s="89"/>
      <c r="G293" s="89"/>
      <c r="H293" s="89"/>
      <c r="I293" s="89"/>
      <c r="J293" s="89"/>
    </row>
    <row r="294" spans="1:10" s="93" customFormat="1" ht="12.75">
      <c r="A294" s="89"/>
      <c r="B294" s="89"/>
      <c r="C294" s="89"/>
      <c r="D294" s="89"/>
      <c r="E294" s="89"/>
      <c r="F294" s="89"/>
      <c r="G294" s="89"/>
      <c r="H294" s="89"/>
      <c r="I294" s="89"/>
      <c r="J294" s="89"/>
    </row>
    <row r="295" spans="1:10" s="93" customFormat="1" ht="12.75">
      <c r="A295" s="89"/>
      <c r="B295" s="89"/>
      <c r="C295" s="89"/>
      <c r="D295" s="89"/>
      <c r="E295" s="89"/>
      <c r="F295" s="89"/>
      <c r="G295" s="89"/>
      <c r="H295" s="89"/>
      <c r="I295" s="89"/>
      <c r="J295" s="89"/>
    </row>
    <row r="296" spans="1:10" s="93" customFormat="1" ht="12.75">
      <c r="A296" s="89"/>
      <c r="B296" s="89"/>
      <c r="C296" s="89"/>
      <c r="D296" s="89"/>
      <c r="E296" s="89"/>
      <c r="F296" s="89"/>
      <c r="G296" s="89"/>
      <c r="H296" s="89"/>
      <c r="I296" s="89"/>
      <c r="J296" s="89"/>
    </row>
    <row r="297" spans="1:10" s="93" customFormat="1" ht="12.75">
      <c r="A297" s="89"/>
      <c r="B297" s="89"/>
      <c r="C297" s="89"/>
      <c r="D297" s="89"/>
      <c r="E297" s="89"/>
      <c r="F297" s="89"/>
      <c r="G297" s="89"/>
      <c r="H297" s="89"/>
      <c r="I297" s="89"/>
      <c r="J297" s="89"/>
    </row>
    <row r="298" spans="1:10" s="93" customFormat="1" ht="12.75">
      <c r="A298" s="89"/>
      <c r="B298" s="89"/>
      <c r="C298" s="89"/>
      <c r="D298" s="89"/>
      <c r="E298" s="89"/>
      <c r="F298" s="89"/>
      <c r="G298" s="89"/>
      <c r="H298" s="89"/>
      <c r="I298" s="89"/>
      <c r="J298" s="89"/>
    </row>
    <row r="299" spans="1:10" s="93" customFormat="1" ht="12.75">
      <c r="A299" s="89"/>
      <c r="B299" s="89"/>
      <c r="C299" s="89"/>
      <c r="D299" s="89"/>
      <c r="E299" s="89"/>
      <c r="F299" s="89"/>
      <c r="G299" s="89"/>
      <c r="H299" s="89"/>
      <c r="I299" s="89"/>
      <c r="J299" s="89"/>
    </row>
    <row r="300" spans="1:10" s="93" customFormat="1" ht="12.75">
      <c r="A300" s="89"/>
      <c r="B300" s="89"/>
      <c r="C300" s="89"/>
      <c r="D300" s="89"/>
      <c r="E300" s="89"/>
      <c r="F300" s="89"/>
      <c r="G300" s="89"/>
      <c r="H300" s="89"/>
      <c r="I300" s="89"/>
      <c r="J300" s="89"/>
    </row>
    <row r="301" spans="1:10" s="93" customFormat="1" ht="12.75">
      <c r="A301" s="89"/>
      <c r="B301" s="89"/>
      <c r="C301" s="89"/>
      <c r="D301" s="89"/>
      <c r="E301" s="89"/>
      <c r="F301" s="89"/>
      <c r="G301" s="89"/>
      <c r="H301" s="89"/>
      <c r="I301" s="89"/>
      <c r="J301" s="89"/>
    </row>
    <row r="302" spans="1:10" s="93" customFormat="1" ht="12.75">
      <c r="A302" s="89"/>
      <c r="B302" s="89"/>
      <c r="C302" s="89"/>
      <c r="D302" s="89"/>
      <c r="E302" s="89"/>
      <c r="F302" s="89"/>
      <c r="G302" s="89"/>
      <c r="H302" s="89"/>
      <c r="I302" s="89"/>
      <c r="J302" s="89"/>
    </row>
    <row r="303" spans="1:10" s="93" customFormat="1" ht="12.75">
      <c r="A303" s="89"/>
      <c r="B303" s="89"/>
      <c r="C303" s="89"/>
      <c r="D303" s="89"/>
      <c r="E303" s="89"/>
      <c r="F303" s="89"/>
      <c r="G303" s="89"/>
      <c r="H303" s="89"/>
      <c r="I303" s="89"/>
      <c r="J303" s="89"/>
    </row>
    <row r="304" spans="1:10" s="93" customFormat="1" ht="12.75">
      <c r="A304" s="89"/>
      <c r="B304" s="89"/>
      <c r="C304" s="89"/>
      <c r="D304" s="89"/>
      <c r="E304" s="89"/>
      <c r="F304" s="89"/>
      <c r="G304" s="89"/>
      <c r="H304" s="89"/>
      <c r="I304" s="89"/>
      <c r="J304" s="89"/>
    </row>
    <row r="305" spans="1:10" s="93" customFormat="1" ht="12.75">
      <c r="A305" s="89"/>
      <c r="B305" s="89"/>
      <c r="C305" s="89"/>
      <c r="D305" s="89"/>
      <c r="E305" s="89"/>
      <c r="F305" s="89"/>
      <c r="G305" s="89"/>
      <c r="H305" s="89"/>
      <c r="I305" s="89"/>
      <c r="J305" s="89"/>
    </row>
    <row r="306" spans="1:10" s="93" customFormat="1" ht="12.75">
      <c r="A306" s="89"/>
      <c r="B306" s="89"/>
      <c r="C306" s="89"/>
      <c r="D306" s="89"/>
      <c r="E306" s="89"/>
      <c r="F306" s="89"/>
      <c r="G306" s="89"/>
      <c r="H306" s="89"/>
      <c r="I306" s="89"/>
      <c r="J306" s="89"/>
    </row>
    <row r="307" spans="1:10" s="93" customFormat="1" ht="12.75">
      <c r="A307" s="89"/>
      <c r="B307" s="89"/>
      <c r="C307" s="89"/>
      <c r="D307" s="89"/>
      <c r="E307" s="89"/>
      <c r="F307" s="89"/>
      <c r="G307" s="89"/>
      <c r="H307" s="89"/>
      <c r="I307" s="89"/>
      <c r="J307" s="89"/>
    </row>
    <row r="308" spans="1:10" s="93" customFormat="1" ht="12.75">
      <c r="A308" s="89"/>
      <c r="B308" s="89"/>
      <c r="C308" s="89"/>
      <c r="D308" s="89"/>
      <c r="E308" s="89"/>
      <c r="F308" s="89"/>
      <c r="G308" s="89"/>
      <c r="H308" s="89"/>
      <c r="I308" s="89"/>
      <c r="J308" s="89"/>
    </row>
    <row r="309" spans="1:10" s="93" customFormat="1" ht="12.75">
      <c r="A309" s="89"/>
      <c r="B309" s="89"/>
      <c r="C309" s="89"/>
      <c r="D309" s="89"/>
      <c r="E309" s="89"/>
      <c r="F309" s="89"/>
      <c r="G309" s="89"/>
      <c r="H309" s="89"/>
      <c r="I309" s="89"/>
      <c r="J309" s="89"/>
    </row>
    <row r="310" spans="1:10" s="93" customFormat="1" ht="12.75">
      <c r="A310" s="89"/>
      <c r="B310" s="89"/>
      <c r="C310" s="89"/>
      <c r="D310" s="89"/>
      <c r="E310" s="89"/>
      <c r="F310" s="89"/>
      <c r="G310" s="89"/>
      <c r="H310" s="89"/>
      <c r="I310" s="89"/>
      <c r="J310" s="89"/>
    </row>
    <row r="311" spans="1:10" s="93" customFormat="1" ht="12.75">
      <c r="A311" s="89"/>
      <c r="B311" s="89"/>
      <c r="C311" s="89"/>
      <c r="D311" s="89"/>
      <c r="E311" s="89"/>
      <c r="F311" s="89"/>
      <c r="G311" s="89"/>
      <c r="H311" s="89"/>
      <c r="I311" s="89"/>
      <c r="J311" s="89"/>
    </row>
    <row r="312" spans="1:10" s="93" customFormat="1" ht="12.75">
      <c r="A312" s="89"/>
      <c r="B312" s="89"/>
      <c r="C312" s="89"/>
      <c r="D312" s="89"/>
      <c r="E312" s="89"/>
      <c r="F312" s="89"/>
      <c r="G312" s="89"/>
      <c r="H312" s="89"/>
      <c r="I312" s="89"/>
      <c r="J312" s="89"/>
    </row>
    <row r="313" spans="1:10" s="93" customFormat="1" ht="12.75">
      <c r="A313" s="89"/>
      <c r="B313" s="89"/>
      <c r="C313" s="89"/>
      <c r="D313" s="89"/>
      <c r="E313" s="89"/>
      <c r="F313" s="89"/>
      <c r="G313" s="89"/>
      <c r="H313" s="89"/>
      <c r="I313" s="89"/>
      <c r="J313" s="89"/>
    </row>
    <row r="314" spans="1:10" s="93" customFormat="1" ht="12.75">
      <c r="A314" s="89"/>
      <c r="B314" s="89"/>
      <c r="C314" s="89"/>
      <c r="D314" s="89"/>
      <c r="E314" s="89"/>
      <c r="F314" s="89"/>
      <c r="G314" s="89"/>
      <c r="H314" s="89"/>
      <c r="I314" s="89"/>
      <c r="J314" s="89"/>
    </row>
    <row r="315" spans="1:10" s="93" customFormat="1" ht="12.75">
      <c r="A315" s="89"/>
      <c r="B315" s="89"/>
      <c r="C315" s="89"/>
      <c r="D315" s="89"/>
      <c r="E315" s="89"/>
      <c r="F315" s="89"/>
      <c r="G315" s="89"/>
      <c r="H315" s="89"/>
      <c r="I315" s="89"/>
      <c r="J315" s="89"/>
    </row>
    <row r="316" spans="1:10" s="93" customFormat="1" ht="12.75">
      <c r="A316" s="89"/>
      <c r="B316" s="89"/>
      <c r="C316" s="89"/>
      <c r="D316" s="89"/>
      <c r="E316" s="89"/>
      <c r="F316" s="89"/>
      <c r="G316" s="89"/>
      <c r="H316" s="89"/>
      <c r="I316" s="89"/>
      <c r="J316" s="89"/>
    </row>
    <row r="317" spans="1:10" s="93" customFormat="1" ht="12.75">
      <c r="A317" s="89"/>
      <c r="B317" s="89"/>
      <c r="C317" s="89"/>
      <c r="D317" s="89"/>
      <c r="E317" s="89"/>
      <c r="F317" s="89"/>
      <c r="G317" s="89"/>
      <c r="H317" s="89"/>
      <c r="I317" s="89"/>
      <c r="J317" s="89"/>
    </row>
    <row r="318" spans="1:10" s="93" customFormat="1" ht="12.75">
      <c r="A318" s="89"/>
      <c r="B318" s="89"/>
      <c r="C318" s="89"/>
      <c r="D318" s="89"/>
      <c r="E318" s="89"/>
      <c r="F318" s="89"/>
      <c r="G318" s="89"/>
      <c r="H318" s="89"/>
      <c r="I318" s="89"/>
      <c r="J318" s="89"/>
    </row>
    <row r="319" spans="1:10" s="93" customFormat="1" ht="12.75">
      <c r="A319" s="89"/>
      <c r="B319" s="89"/>
      <c r="C319" s="89"/>
      <c r="D319" s="89"/>
      <c r="E319" s="89"/>
      <c r="F319" s="89"/>
      <c r="G319" s="89"/>
      <c r="H319" s="89"/>
      <c r="I319" s="89"/>
      <c r="J319" s="89"/>
    </row>
    <row r="320" spans="1:10" s="93" customFormat="1" ht="12.75">
      <c r="A320" s="89"/>
      <c r="B320" s="89"/>
      <c r="C320" s="89"/>
      <c r="D320" s="89"/>
      <c r="E320" s="89"/>
      <c r="F320" s="89"/>
      <c r="G320" s="89"/>
      <c r="H320" s="89"/>
      <c r="I320" s="89"/>
      <c r="J320" s="89"/>
    </row>
    <row r="321" spans="1:10" s="93" customFormat="1" ht="12.75">
      <c r="A321" s="89"/>
      <c r="B321" s="89"/>
      <c r="C321" s="89"/>
      <c r="D321" s="89"/>
      <c r="E321" s="89"/>
      <c r="F321" s="89"/>
      <c r="G321" s="89"/>
      <c r="H321" s="89"/>
      <c r="I321" s="89"/>
      <c r="J321" s="89"/>
    </row>
    <row r="322" spans="1:10" s="93" customFormat="1" ht="12.75">
      <c r="A322" s="89"/>
      <c r="B322" s="89"/>
      <c r="C322" s="89"/>
      <c r="D322" s="89"/>
      <c r="E322" s="89"/>
      <c r="F322" s="89"/>
      <c r="G322" s="89"/>
      <c r="H322" s="89"/>
      <c r="I322" s="89"/>
      <c r="J322" s="89"/>
    </row>
    <row r="323" spans="1:10" s="93" customFormat="1" ht="12.75">
      <c r="A323" s="89"/>
      <c r="B323" s="89"/>
      <c r="C323" s="89"/>
      <c r="D323" s="89"/>
      <c r="E323" s="89"/>
      <c r="F323" s="89"/>
      <c r="G323" s="89"/>
      <c r="H323" s="89"/>
      <c r="I323" s="89"/>
      <c r="J323" s="89"/>
    </row>
    <row r="324" spans="1:10" s="93" customFormat="1" ht="12.75">
      <c r="A324" s="89"/>
      <c r="B324" s="89"/>
      <c r="C324" s="89"/>
      <c r="D324" s="89"/>
      <c r="E324" s="89"/>
      <c r="F324" s="89"/>
      <c r="G324" s="89"/>
      <c r="H324" s="89"/>
      <c r="I324" s="89"/>
      <c r="J324" s="89"/>
    </row>
    <row r="325" spans="1:10" s="93" customFormat="1" ht="12.75">
      <c r="A325" s="89"/>
      <c r="B325" s="89"/>
      <c r="C325" s="89"/>
      <c r="D325" s="89"/>
      <c r="E325" s="89"/>
      <c r="F325" s="89"/>
      <c r="G325" s="89"/>
      <c r="H325" s="89"/>
      <c r="I325" s="89"/>
      <c r="J325" s="89"/>
    </row>
    <row r="326" spans="1:10" s="93" customFormat="1" ht="12.75">
      <c r="A326" s="89"/>
      <c r="B326" s="89"/>
      <c r="C326" s="89"/>
      <c r="D326" s="89"/>
      <c r="E326" s="89"/>
      <c r="F326" s="89"/>
      <c r="G326" s="89"/>
      <c r="H326" s="89"/>
      <c r="I326" s="89"/>
      <c r="J326" s="89"/>
    </row>
    <row r="327" spans="1:10" s="93" customFormat="1" ht="12.75">
      <c r="A327" s="89"/>
      <c r="B327" s="89"/>
      <c r="C327" s="89"/>
      <c r="D327" s="89"/>
      <c r="E327" s="89"/>
      <c r="F327" s="89"/>
      <c r="G327" s="89"/>
      <c r="H327" s="89"/>
      <c r="I327" s="89"/>
      <c r="J327" s="89"/>
    </row>
    <row r="328" spans="1:10" s="93" customFormat="1" ht="12.75">
      <c r="A328" s="89"/>
      <c r="B328" s="89"/>
      <c r="C328" s="89"/>
      <c r="D328" s="89"/>
      <c r="E328" s="89"/>
      <c r="F328" s="89"/>
      <c r="G328" s="89"/>
      <c r="H328" s="89"/>
      <c r="I328" s="89"/>
      <c r="J328" s="89"/>
    </row>
    <row r="329" spans="1:10" s="93" customFormat="1" ht="12.75">
      <c r="A329" s="89"/>
      <c r="B329" s="89"/>
      <c r="C329" s="89"/>
      <c r="D329" s="89"/>
      <c r="E329" s="89"/>
      <c r="F329" s="89"/>
      <c r="G329" s="89"/>
      <c r="H329" s="89"/>
      <c r="I329" s="89"/>
      <c r="J329" s="89"/>
    </row>
    <row r="330" spans="1:10" s="93" customFormat="1" ht="12.75">
      <c r="A330" s="89"/>
      <c r="B330" s="89"/>
      <c r="C330" s="89"/>
      <c r="D330" s="89"/>
      <c r="E330" s="89"/>
      <c r="F330" s="89"/>
      <c r="G330" s="89"/>
      <c r="H330" s="89"/>
      <c r="I330" s="89"/>
      <c r="J330" s="89"/>
    </row>
    <row r="331" spans="1:10" s="93" customFormat="1" ht="12.75">
      <c r="A331" s="89"/>
      <c r="B331" s="89"/>
      <c r="C331" s="89"/>
      <c r="D331" s="89"/>
      <c r="E331" s="89"/>
      <c r="F331" s="89"/>
      <c r="G331" s="89"/>
      <c r="H331" s="89"/>
      <c r="I331" s="89"/>
      <c r="J331" s="89"/>
    </row>
    <row r="332" spans="1:10" s="93" customFormat="1" ht="12.75">
      <c r="A332" s="89"/>
      <c r="B332" s="89"/>
      <c r="C332" s="89"/>
      <c r="D332" s="89"/>
      <c r="E332" s="89"/>
      <c r="F332" s="89"/>
      <c r="G332" s="89"/>
      <c r="H332" s="89"/>
      <c r="I332" s="89"/>
      <c r="J332" s="89"/>
    </row>
    <row r="333" spans="1:10" s="93" customFormat="1" ht="12.75">
      <c r="A333" s="89"/>
      <c r="B333" s="89"/>
      <c r="C333" s="89"/>
      <c r="D333" s="89"/>
      <c r="E333" s="89"/>
      <c r="F333" s="89"/>
      <c r="G333" s="89"/>
      <c r="H333" s="89"/>
      <c r="I333" s="89"/>
      <c r="J333" s="89"/>
    </row>
    <row r="334" spans="1:10" s="93" customFormat="1" ht="12.75">
      <c r="A334" s="89"/>
      <c r="B334" s="89"/>
      <c r="C334" s="89"/>
      <c r="D334" s="89"/>
      <c r="E334" s="89"/>
      <c r="F334" s="89"/>
      <c r="G334" s="89"/>
      <c r="H334" s="89"/>
      <c r="I334" s="89"/>
      <c r="J334" s="89"/>
    </row>
    <row r="335" spans="1:10" s="93" customFormat="1" ht="12.75">
      <c r="A335" s="89"/>
      <c r="B335" s="89"/>
      <c r="C335" s="89"/>
      <c r="D335" s="89"/>
      <c r="E335" s="89"/>
      <c r="F335" s="89"/>
      <c r="G335" s="89"/>
      <c r="H335" s="89"/>
      <c r="I335" s="89"/>
      <c r="J335" s="89"/>
    </row>
    <row r="336" spans="1:10" s="93" customFormat="1" ht="12.75">
      <c r="A336" s="89"/>
      <c r="B336" s="89"/>
      <c r="C336" s="89"/>
      <c r="D336" s="89"/>
      <c r="E336" s="89"/>
      <c r="F336" s="89"/>
      <c r="G336" s="89"/>
      <c r="H336" s="89"/>
      <c r="I336" s="89"/>
      <c r="J336" s="89"/>
    </row>
    <row r="337" spans="1:10" s="93" customFormat="1" ht="12.75">
      <c r="A337" s="89"/>
      <c r="B337" s="89"/>
      <c r="C337" s="89"/>
      <c r="D337" s="89"/>
      <c r="E337" s="89"/>
      <c r="F337" s="89"/>
      <c r="G337" s="89"/>
      <c r="H337" s="89"/>
      <c r="I337" s="89"/>
      <c r="J337" s="89"/>
    </row>
    <row r="338" spans="1:10" s="93" customFormat="1" ht="12.75">
      <c r="A338" s="89"/>
      <c r="B338" s="89"/>
      <c r="C338" s="89"/>
      <c r="D338" s="89"/>
      <c r="E338" s="89"/>
      <c r="F338" s="89"/>
      <c r="G338" s="89"/>
      <c r="H338" s="89"/>
      <c r="I338" s="89"/>
      <c r="J338" s="89"/>
    </row>
    <row r="339" spans="1:10" s="93" customFormat="1" ht="12.75">
      <c r="A339" s="89"/>
      <c r="B339" s="89"/>
      <c r="C339" s="89"/>
      <c r="D339" s="89"/>
      <c r="E339" s="89"/>
      <c r="F339" s="89"/>
      <c r="G339" s="89"/>
      <c r="H339" s="89"/>
      <c r="I339" s="89"/>
      <c r="J339" s="89"/>
    </row>
    <row r="340" spans="1:10" s="93" customFormat="1" ht="12.75">
      <c r="A340" s="89"/>
      <c r="B340" s="89"/>
      <c r="C340" s="89"/>
      <c r="D340" s="89"/>
      <c r="E340" s="89"/>
      <c r="F340" s="89"/>
      <c r="G340" s="89"/>
      <c r="H340" s="89"/>
      <c r="I340" s="89"/>
      <c r="J340" s="89"/>
    </row>
    <row r="341" spans="1:10" s="93" customFormat="1" ht="12.75">
      <c r="A341" s="89"/>
      <c r="B341" s="89"/>
      <c r="C341" s="89"/>
      <c r="D341" s="89"/>
      <c r="E341" s="89"/>
      <c r="F341" s="89"/>
      <c r="G341" s="89"/>
      <c r="H341" s="89"/>
      <c r="I341" s="89"/>
      <c r="J341" s="89"/>
    </row>
    <row r="342" spans="1:10" s="93" customFormat="1" ht="12.75">
      <c r="A342" s="89"/>
      <c r="B342" s="89"/>
      <c r="C342" s="89"/>
      <c r="D342" s="89"/>
      <c r="E342" s="89"/>
      <c r="F342" s="89"/>
      <c r="G342" s="89"/>
      <c r="H342" s="89"/>
      <c r="I342" s="89"/>
      <c r="J342" s="89"/>
    </row>
    <row r="343" spans="1:10" s="93" customFormat="1" ht="12.75">
      <c r="A343" s="89"/>
      <c r="B343" s="89"/>
      <c r="C343" s="89"/>
      <c r="D343" s="89"/>
      <c r="E343" s="89"/>
      <c r="F343" s="89"/>
      <c r="G343" s="89"/>
      <c r="H343" s="89"/>
      <c r="I343" s="89"/>
      <c r="J343" s="89"/>
    </row>
    <row r="344" spans="1:10" s="93" customFormat="1" ht="12.75">
      <c r="A344" s="89"/>
      <c r="B344" s="89"/>
      <c r="C344" s="89"/>
      <c r="D344" s="89"/>
      <c r="E344" s="89"/>
      <c r="F344" s="89"/>
      <c r="G344" s="89"/>
      <c r="H344" s="89"/>
      <c r="I344" s="89"/>
      <c r="J344" s="89"/>
    </row>
    <row r="345" spans="1:10" s="93" customFormat="1" ht="12.75">
      <c r="A345" s="89"/>
      <c r="B345" s="89"/>
      <c r="C345" s="89"/>
      <c r="D345" s="89"/>
      <c r="E345" s="89"/>
      <c r="F345" s="89"/>
      <c r="G345" s="89"/>
      <c r="H345" s="89"/>
      <c r="I345" s="89"/>
      <c r="J345" s="89"/>
    </row>
    <row r="346" spans="1:10" s="93" customFormat="1" ht="12.75">
      <c r="A346" s="89"/>
      <c r="B346" s="89"/>
      <c r="C346" s="89"/>
      <c r="D346" s="89"/>
      <c r="E346" s="89"/>
      <c r="F346" s="89"/>
      <c r="G346" s="89"/>
      <c r="H346" s="89"/>
      <c r="I346" s="89"/>
      <c r="J346" s="89"/>
    </row>
    <row r="347" spans="1:10" s="93" customFormat="1" ht="12.75">
      <c r="A347" s="89"/>
      <c r="B347" s="89"/>
      <c r="C347" s="89"/>
      <c r="D347" s="89"/>
      <c r="E347" s="89"/>
      <c r="F347" s="89"/>
      <c r="G347" s="89"/>
      <c r="H347" s="89"/>
      <c r="I347" s="89"/>
      <c r="J347" s="89"/>
    </row>
    <row r="348" spans="1:10" s="93" customFormat="1" ht="12.75">
      <c r="A348" s="89"/>
      <c r="B348" s="89"/>
      <c r="C348" s="89"/>
      <c r="D348" s="89"/>
      <c r="E348" s="89"/>
      <c r="F348" s="89"/>
      <c r="G348" s="89"/>
      <c r="H348" s="89"/>
      <c r="I348" s="89"/>
      <c r="J348" s="89"/>
    </row>
    <row r="349" spans="1:10" s="93" customFormat="1" ht="12.75">
      <c r="A349" s="89"/>
      <c r="B349" s="89"/>
      <c r="C349" s="89"/>
      <c r="D349" s="89"/>
      <c r="E349" s="89"/>
      <c r="F349" s="89"/>
      <c r="G349" s="89"/>
      <c r="H349" s="89"/>
      <c r="I349" s="89"/>
      <c r="J349" s="89"/>
    </row>
    <row r="350" spans="1:10" s="93" customFormat="1" ht="12.75">
      <c r="A350" s="89"/>
      <c r="B350" s="89"/>
      <c r="C350" s="89"/>
      <c r="D350" s="89"/>
      <c r="E350" s="89"/>
      <c r="F350" s="89"/>
      <c r="G350" s="89"/>
      <c r="H350" s="89"/>
      <c r="I350" s="89"/>
      <c r="J350" s="89"/>
    </row>
    <row r="351" spans="1:10" s="93" customFormat="1" ht="12.75">
      <c r="A351" s="89"/>
      <c r="B351" s="89"/>
      <c r="C351" s="89"/>
      <c r="D351" s="89"/>
      <c r="E351" s="89"/>
      <c r="F351" s="89"/>
      <c r="G351" s="89"/>
      <c r="H351" s="89"/>
      <c r="I351" s="89"/>
      <c r="J351" s="89"/>
    </row>
    <row r="352" spans="1:10" s="93" customFormat="1" ht="12.75">
      <c r="A352" s="89"/>
      <c r="B352" s="89"/>
      <c r="C352" s="89"/>
      <c r="D352" s="89"/>
      <c r="E352" s="89"/>
      <c r="F352" s="89"/>
      <c r="G352" s="89"/>
      <c r="H352" s="89"/>
      <c r="I352" s="89"/>
      <c r="J352" s="89"/>
    </row>
    <row r="353" spans="1:10" s="93" customFormat="1" ht="12.75">
      <c r="A353" s="89"/>
      <c r="B353" s="89"/>
      <c r="C353" s="89"/>
      <c r="D353" s="89"/>
      <c r="E353" s="89"/>
      <c r="F353" s="89"/>
      <c r="G353" s="89"/>
      <c r="H353" s="89"/>
      <c r="I353" s="89"/>
      <c r="J353" s="89"/>
    </row>
    <row r="354" spans="1:10" s="93" customFormat="1" ht="12.75">
      <c r="A354" s="89"/>
      <c r="B354" s="89"/>
      <c r="C354" s="89"/>
      <c r="D354" s="89"/>
      <c r="E354" s="89"/>
      <c r="F354" s="89"/>
      <c r="G354" s="89"/>
      <c r="H354" s="89"/>
      <c r="I354" s="89"/>
      <c r="J354" s="89"/>
    </row>
    <row r="355" spans="1:10" s="93" customFormat="1" ht="12.75">
      <c r="A355" s="89"/>
      <c r="B355" s="89"/>
      <c r="C355" s="89"/>
      <c r="D355" s="89"/>
      <c r="E355" s="89"/>
      <c r="F355" s="89"/>
      <c r="G355" s="89"/>
      <c r="H355" s="89"/>
      <c r="I355" s="89"/>
      <c r="J355" s="89"/>
    </row>
    <row r="356" spans="1:10" s="93" customFormat="1" ht="12.75">
      <c r="A356" s="89"/>
      <c r="B356" s="89"/>
      <c r="C356" s="89"/>
      <c r="D356" s="89"/>
      <c r="E356" s="89"/>
      <c r="F356" s="89"/>
      <c r="G356" s="89"/>
      <c r="H356" s="89"/>
      <c r="I356" s="89"/>
      <c r="J356" s="89"/>
    </row>
    <row r="357" spans="1:10" s="93" customFormat="1" ht="12.75">
      <c r="A357" s="89"/>
      <c r="B357" s="89"/>
      <c r="C357" s="89"/>
      <c r="D357" s="89"/>
      <c r="E357" s="89"/>
      <c r="F357" s="89"/>
      <c r="G357" s="89"/>
      <c r="H357" s="89"/>
      <c r="I357" s="89"/>
      <c r="J357" s="89"/>
    </row>
    <row r="358" spans="1:10" s="93" customFormat="1" ht="12.75">
      <c r="A358" s="89"/>
      <c r="B358" s="89"/>
      <c r="C358" s="89"/>
      <c r="D358" s="89"/>
      <c r="E358" s="89"/>
      <c r="F358" s="89"/>
      <c r="G358" s="89"/>
      <c r="H358" s="89"/>
      <c r="I358" s="89"/>
      <c r="J358" s="89"/>
    </row>
    <row r="359" spans="1:10" s="93" customFormat="1" ht="12.75">
      <c r="A359" s="89"/>
      <c r="B359" s="89"/>
      <c r="C359" s="89"/>
      <c r="D359" s="89"/>
      <c r="E359" s="89"/>
      <c r="F359" s="89"/>
      <c r="G359" s="89"/>
      <c r="H359" s="89"/>
      <c r="I359" s="89"/>
      <c r="J359" s="89"/>
    </row>
    <row r="360" spans="1:10" s="93" customFormat="1" ht="12.75">
      <c r="A360" s="89"/>
      <c r="B360" s="89"/>
      <c r="C360" s="89"/>
      <c r="D360" s="89"/>
      <c r="E360" s="89"/>
      <c r="F360" s="89"/>
      <c r="G360" s="89"/>
      <c r="H360" s="89"/>
      <c r="I360" s="89"/>
      <c r="J360" s="89"/>
    </row>
    <row r="361" spans="1:10" s="93" customFormat="1" ht="12.75">
      <c r="A361" s="89"/>
      <c r="B361" s="89"/>
      <c r="C361" s="89"/>
      <c r="D361" s="89"/>
      <c r="E361" s="89"/>
      <c r="F361" s="89"/>
      <c r="G361" s="89"/>
      <c r="H361" s="89"/>
      <c r="I361" s="89"/>
      <c r="J361" s="89"/>
    </row>
    <row r="362" spans="1:10" s="93" customFormat="1" ht="12.75">
      <c r="A362" s="89"/>
      <c r="B362" s="89"/>
      <c r="C362" s="89"/>
      <c r="D362" s="89"/>
      <c r="E362" s="89"/>
      <c r="F362" s="89"/>
      <c r="G362" s="89"/>
      <c r="H362" s="89"/>
      <c r="I362" s="89"/>
      <c r="J362" s="89"/>
    </row>
    <row r="363" spans="1:10" s="93" customFormat="1" ht="12.75">
      <c r="A363" s="89"/>
      <c r="B363" s="89"/>
      <c r="C363" s="89"/>
      <c r="D363" s="89"/>
      <c r="E363" s="89"/>
      <c r="F363" s="89"/>
      <c r="G363" s="89"/>
      <c r="H363" s="89"/>
      <c r="I363" s="89"/>
      <c r="J363" s="89"/>
    </row>
    <row r="364" spans="1:10" s="93" customFormat="1" ht="12.75">
      <c r="A364" s="89"/>
      <c r="B364" s="89"/>
      <c r="C364" s="89"/>
      <c r="D364" s="89"/>
      <c r="E364" s="89"/>
      <c r="F364" s="89"/>
      <c r="G364" s="89"/>
      <c r="H364" s="89"/>
      <c r="I364" s="89"/>
      <c r="J364" s="89"/>
    </row>
    <row r="365" spans="1:10" s="93" customFormat="1" ht="12.75">
      <c r="A365" s="89"/>
      <c r="B365" s="89"/>
      <c r="C365" s="89"/>
      <c r="D365" s="89"/>
      <c r="E365" s="89"/>
      <c r="F365" s="89"/>
      <c r="G365" s="89"/>
      <c r="H365" s="89"/>
      <c r="I365" s="89"/>
      <c r="J365" s="89"/>
    </row>
    <row r="366" spans="1:10" s="93" customFormat="1" ht="12.75">
      <c r="A366" s="89"/>
      <c r="B366" s="89"/>
      <c r="C366" s="89"/>
      <c r="D366" s="89"/>
      <c r="E366" s="89"/>
      <c r="F366" s="89"/>
      <c r="G366" s="89"/>
      <c r="H366" s="89"/>
      <c r="I366" s="89"/>
      <c r="J366" s="89"/>
    </row>
    <row r="367" spans="1:10" s="93" customFormat="1" ht="12.75">
      <c r="A367" s="89"/>
      <c r="B367" s="89"/>
      <c r="C367" s="89"/>
      <c r="D367" s="89"/>
      <c r="E367" s="89"/>
      <c r="F367" s="89"/>
      <c r="G367" s="89"/>
      <c r="H367" s="89"/>
      <c r="I367" s="89"/>
      <c r="J367" s="89"/>
    </row>
    <row r="368" spans="1:10" s="93" customFormat="1" ht="12.75">
      <c r="A368" s="89"/>
      <c r="B368" s="89"/>
      <c r="C368" s="89"/>
      <c r="D368" s="89"/>
      <c r="E368" s="89"/>
      <c r="F368" s="89"/>
      <c r="G368" s="89"/>
      <c r="H368" s="89"/>
      <c r="I368" s="89"/>
      <c r="J368" s="89"/>
    </row>
    <row r="369" spans="1:10" s="93" customFormat="1" ht="12.75">
      <c r="A369" s="89"/>
      <c r="B369" s="89"/>
      <c r="C369" s="89"/>
      <c r="D369" s="89"/>
      <c r="E369" s="89"/>
      <c r="F369" s="89"/>
      <c r="G369" s="89"/>
      <c r="H369" s="89"/>
      <c r="I369" s="89"/>
      <c r="J369" s="89"/>
    </row>
    <row r="370" spans="1:10" s="93" customFormat="1" ht="12.75">
      <c r="A370" s="89"/>
      <c r="B370" s="89"/>
      <c r="C370" s="89"/>
      <c r="D370" s="89"/>
      <c r="E370" s="89"/>
      <c r="F370" s="89"/>
      <c r="G370" s="89"/>
      <c r="H370" s="89"/>
      <c r="I370" s="89"/>
      <c r="J370" s="89"/>
    </row>
    <row r="371" spans="1:10" s="93" customFormat="1" ht="12.75">
      <c r="A371" s="89"/>
      <c r="B371" s="89"/>
      <c r="C371" s="89"/>
      <c r="D371" s="89"/>
      <c r="E371" s="89"/>
      <c r="F371" s="89"/>
      <c r="G371" s="89"/>
      <c r="H371" s="89"/>
      <c r="I371" s="89"/>
      <c r="J371" s="89"/>
    </row>
    <row r="372" spans="1:10" s="93" customFormat="1" ht="12.75">
      <c r="A372" s="89"/>
      <c r="B372" s="89"/>
      <c r="C372" s="89"/>
      <c r="D372" s="89"/>
      <c r="E372" s="89"/>
      <c r="F372" s="89"/>
      <c r="G372" s="89"/>
      <c r="H372" s="89"/>
      <c r="I372" s="89"/>
      <c r="J372" s="89"/>
    </row>
    <row r="373" spans="1:10" s="93" customFormat="1" ht="12.75">
      <c r="A373" s="89"/>
      <c r="B373" s="89"/>
      <c r="C373" s="89"/>
      <c r="D373" s="89"/>
      <c r="E373" s="89"/>
      <c r="F373" s="89"/>
      <c r="G373" s="89"/>
      <c r="H373" s="89"/>
      <c r="I373" s="89"/>
      <c r="J373" s="89"/>
    </row>
    <row r="374" spans="1:10" s="93" customFormat="1" ht="12.75">
      <c r="A374" s="89"/>
      <c r="B374" s="89"/>
      <c r="C374" s="89"/>
      <c r="D374" s="89"/>
      <c r="E374" s="89"/>
      <c r="F374" s="89"/>
      <c r="G374" s="89"/>
      <c r="H374" s="89"/>
      <c r="I374" s="89"/>
      <c r="J374" s="89"/>
    </row>
    <row r="375" spans="1:10" s="93" customFormat="1" ht="12.75">
      <c r="A375" s="89"/>
      <c r="B375" s="89"/>
      <c r="C375" s="89"/>
      <c r="D375" s="89"/>
      <c r="E375" s="89"/>
      <c r="F375" s="89"/>
      <c r="G375" s="89"/>
      <c r="H375" s="89"/>
      <c r="I375" s="89"/>
      <c r="J375" s="89"/>
    </row>
    <row r="376" spans="1:10" s="93" customFormat="1" ht="12.75">
      <c r="A376" s="89"/>
      <c r="B376" s="89"/>
      <c r="C376" s="89"/>
      <c r="D376" s="89"/>
      <c r="E376" s="89"/>
      <c r="F376" s="89"/>
      <c r="G376" s="89"/>
      <c r="H376" s="89"/>
      <c r="I376" s="89"/>
      <c r="J376" s="89"/>
    </row>
    <row r="377" spans="1:10" s="93" customFormat="1" ht="12.75">
      <c r="A377" s="89"/>
      <c r="B377" s="89"/>
      <c r="C377" s="89"/>
      <c r="D377" s="89"/>
      <c r="E377" s="89"/>
      <c r="F377" s="89"/>
      <c r="G377" s="89"/>
      <c r="H377" s="89"/>
      <c r="I377" s="89"/>
      <c r="J377" s="89"/>
    </row>
    <row r="378" spans="1:10" s="93" customFormat="1" ht="12.75">
      <c r="A378" s="89"/>
      <c r="B378" s="89"/>
      <c r="C378" s="89"/>
      <c r="D378" s="89"/>
      <c r="E378" s="89"/>
      <c r="F378" s="89"/>
      <c r="G378" s="89"/>
      <c r="H378" s="89"/>
      <c r="I378" s="89"/>
      <c r="J378" s="89"/>
    </row>
    <row r="379" spans="1:10" s="93" customFormat="1" ht="12.75">
      <c r="A379" s="89"/>
      <c r="B379" s="89"/>
      <c r="C379" s="89"/>
      <c r="D379" s="89"/>
      <c r="E379" s="89"/>
      <c r="F379" s="89"/>
      <c r="G379" s="89"/>
      <c r="H379" s="89"/>
      <c r="I379" s="89"/>
      <c r="J379" s="89"/>
    </row>
    <row r="380" spans="1:10" s="93" customFormat="1" ht="12.75">
      <c r="A380" s="89"/>
      <c r="B380" s="89"/>
      <c r="C380" s="89"/>
      <c r="D380" s="89"/>
      <c r="E380" s="89"/>
      <c r="F380" s="89"/>
      <c r="G380" s="89"/>
      <c r="H380" s="89"/>
      <c r="I380" s="89"/>
      <c r="J380" s="89"/>
    </row>
    <row r="381" spans="1:10" s="93" customFormat="1" ht="12.75">
      <c r="A381" s="89"/>
      <c r="B381" s="89"/>
      <c r="C381" s="89"/>
      <c r="D381" s="89"/>
      <c r="E381" s="89"/>
      <c r="F381" s="89"/>
      <c r="G381" s="89"/>
      <c r="H381" s="89"/>
      <c r="I381" s="89"/>
      <c r="J381" s="89"/>
    </row>
    <row r="382" spans="1:10" s="93" customFormat="1" ht="12.75">
      <c r="A382" s="89"/>
      <c r="B382" s="89"/>
      <c r="C382" s="89"/>
      <c r="D382" s="89"/>
      <c r="E382" s="89"/>
      <c r="F382" s="89"/>
      <c r="G382" s="89"/>
      <c r="H382" s="89"/>
      <c r="I382" s="89"/>
      <c r="J382" s="89"/>
    </row>
    <row r="383" spans="1:10" s="93" customFormat="1" ht="12.75">
      <c r="A383" s="89"/>
      <c r="B383" s="89"/>
      <c r="C383" s="89"/>
      <c r="D383" s="89"/>
      <c r="E383" s="89"/>
      <c r="F383" s="89"/>
      <c r="G383" s="89"/>
      <c r="H383" s="89"/>
      <c r="I383" s="89"/>
      <c r="J383" s="89"/>
    </row>
    <row r="384" spans="1:10" s="93" customFormat="1" ht="12.75">
      <c r="A384" s="89"/>
      <c r="B384" s="89"/>
      <c r="C384" s="89"/>
      <c r="D384" s="89"/>
      <c r="E384" s="89"/>
      <c r="F384" s="89"/>
      <c r="G384" s="89"/>
      <c r="H384" s="89"/>
      <c r="I384" s="89"/>
      <c r="J384" s="89"/>
    </row>
    <row r="385" spans="1:10" s="93" customFormat="1" ht="12.75">
      <c r="A385" s="89"/>
      <c r="B385" s="89"/>
      <c r="C385" s="89"/>
      <c r="D385" s="89"/>
      <c r="E385" s="89"/>
      <c r="F385" s="89"/>
      <c r="G385" s="89"/>
      <c r="H385" s="89"/>
      <c r="I385" s="89"/>
      <c r="J385" s="89"/>
    </row>
    <row r="386" spans="1:10" s="93" customFormat="1" ht="12.75">
      <c r="A386" s="89"/>
      <c r="B386" s="89"/>
      <c r="C386" s="89"/>
      <c r="D386" s="89"/>
      <c r="E386" s="89"/>
      <c r="F386" s="89"/>
      <c r="G386" s="89"/>
      <c r="H386" s="89"/>
      <c r="I386" s="89"/>
      <c r="J386" s="89"/>
    </row>
    <row r="387" spans="1:10" s="93" customFormat="1" ht="12.75">
      <c r="A387" s="89"/>
      <c r="B387" s="89"/>
      <c r="C387" s="89"/>
      <c r="D387" s="89"/>
      <c r="E387" s="89"/>
      <c r="F387" s="89"/>
      <c r="G387" s="89"/>
      <c r="H387" s="89"/>
      <c r="I387" s="89"/>
      <c r="J387" s="89"/>
    </row>
    <row r="388" spans="1:10" s="93" customFormat="1" ht="12.75">
      <c r="A388" s="89"/>
      <c r="B388" s="89"/>
      <c r="C388" s="89"/>
      <c r="D388" s="89"/>
      <c r="E388" s="89"/>
      <c r="F388" s="89"/>
      <c r="G388" s="89"/>
      <c r="H388" s="89"/>
      <c r="I388" s="89"/>
      <c r="J388" s="89"/>
    </row>
    <row r="389" spans="1:10" s="93" customFormat="1" ht="12.75">
      <c r="A389" s="89"/>
      <c r="B389" s="89"/>
      <c r="C389" s="89"/>
      <c r="D389" s="89"/>
      <c r="E389" s="89"/>
      <c r="F389" s="89"/>
      <c r="G389" s="89"/>
      <c r="H389" s="89"/>
      <c r="I389" s="89"/>
      <c r="J389" s="89"/>
    </row>
    <row r="390" spans="1:10" s="93" customFormat="1" ht="12.75">
      <c r="A390" s="89"/>
      <c r="B390" s="89"/>
      <c r="C390" s="89"/>
      <c r="D390" s="89"/>
      <c r="E390" s="89"/>
      <c r="F390" s="89"/>
      <c r="G390" s="89"/>
      <c r="H390" s="89"/>
      <c r="I390" s="89"/>
      <c r="J390" s="89"/>
    </row>
    <row r="391" spans="1:10" s="93" customFormat="1" ht="12.75">
      <c r="A391" s="89"/>
      <c r="B391" s="89"/>
      <c r="C391" s="89"/>
      <c r="D391" s="89"/>
      <c r="E391" s="89"/>
      <c r="F391" s="89"/>
      <c r="G391" s="89"/>
      <c r="H391" s="89"/>
      <c r="I391" s="89"/>
      <c r="J391" s="89"/>
    </row>
    <row r="392" spans="1:10" s="93" customFormat="1" ht="12.75">
      <c r="A392" s="89"/>
      <c r="B392" s="89"/>
      <c r="C392" s="89"/>
      <c r="D392" s="89"/>
      <c r="E392" s="89"/>
      <c r="F392" s="89"/>
      <c r="G392" s="89"/>
      <c r="H392" s="89"/>
      <c r="I392" s="89"/>
      <c r="J392" s="89"/>
    </row>
    <row r="393" spans="1:10" s="93" customFormat="1" ht="12.75">
      <c r="A393" s="89"/>
      <c r="B393" s="89"/>
      <c r="C393" s="89"/>
      <c r="D393" s="89"/>
      <c r="E393" s="89"/>
      <c r="F393" s="89"/>
      <c r="G393" s="89"/>
      <c r="H393" s="89"/>
      <c r="I393" s="89"/>
      <c r="J393" s="89"/>
    </row>
    <row r="394" spans="1:10" s="93" customFormat="1" ht="12.75">
      <c r="A394" s="89"/>
      <c r="B394" s="89"/>
      <c r="C394" s="89"/>
      <c r="D394" s="89"/>
      <c r="E394" s="89"/>
      <c r="F394" s="89"/>
      <c r="G394" s="89"/>
      <c r="H394" s="89"/>
      <c r="I394" s="89"/>
      <c r="J394" s="89"/>
    </row>
    <row r="395" spans="1:10" s="93" customFormat="1" ht="12.75">
      <c r="A395" s="89"/>
      <c r="B395" s="89"/>
      <c r="C395" s="89"/>
      <c r="D395" s="89"/>
      <c r="E395" s="89"/>
      <c r="F395" s="89"/>
      <c r="G395" s="89"/>
      <c r="H395" s="89"/>
      <c r="I395" s="89"/>
      <c r="J395" s="89"/>
    </row>
    <row r="396" spans="1:10" s="93" customFormat="1" ht="12.75">
      <c r="A396" s="89"/>
      <c r="B396" s="89"/>
      <c r="C396" s="89"/>
      <c r="D396" s="89"/>
      <c r="E396" s="89"/>
      <c r="F396" s="89"/>
      <c r="G396" s="89"/>
      <c r="H396" s="89"/>
      <c r="I396" s="89"/>
      <c r="J396" s="89"/>
    </row>
    <row r="397" spans="1:10" s="93" customFormat="1" ht="12.75">
      <c r="A397" s="89"/>
      <c r="B397" s="89"/>
      <c r="C397" s="89"/>
      <c r="D397" s="89"/>
      <c r="E397" s="89"/>
      <c r="F397" s="89"/>
      <c r="G397" s="89"/>
      <c r="H397" s="89"/>
      <c r="I397" s="89"/>
      <c r="J397" s="89"/>
    </row>
    <row r="398" spans="1:10" s="93" customFormat="1" ht="12.75">
      <c r="A398" s="89"/>
      <c r="B398" s="89"/>
      <c r="C398" s="89"/>
      <c r="D398" s="89"/>
      <c r="E398" s="89"/>
      <c r="F398" s="89"/>
      <c r="G398" s="89"/>
      <c r="H398" s="89"/>
      <c r="I398" s="89"/>
      <c r="J398" s="89"/>
    </row>
    <row r="399" spans="1:10" s="93" customFormat="1" ht="12.75">
      <c r="A399" s="89"/>
      <c r="B399" s="89"/>
      <c r="C399" s="89"/>
      <c r="D399" s="89"/>
      <c r="E399" s="89"/>
      <c r="F399" s="89"/>
      <c r="G399" s="89"/>
      <c r="H399" s="89"/>
      <c r="I399" s="89"/>
      <c r="J399" s="89"/>
    </row>
    <row r="400" spans="1:10" s="93" customFormat="1" ht="12.75">
      <c r="A400" s="89"/>
      <c r="B400" s="89"/>
      <c r="C400" s="89"/>
      <c r="D400" s="89"/>
      <c r="E400" s="89"/>
      <c r="F400" s="89"/>
      <c r="G400" s="89"/>
      <c r="H400" s="89"/>
      <c r="I400" s="89"/>
      <c r="J400" s="89"/>
    </row>
    <row r="401" spans="1:10" s="93" customFormat="1" ht="12.75">
      <c r="A401" s="89"/>
      <c r="B401" s="89"/>
      <c r="C401" s="89"/>
      <c r="D401" s="89"/>
      <c r="E401" s="89"/>
      <c r="F401" s="89"/>
      <c r="G401" s="89"/>
      <c r="H401" s="89"/>
      <c r="I401" s="89"/>
      <c r="J401" s="89"/>
    </row>
    <row r="402" spans="1:10" s="93" customFormat="1" ht="12.75">
      <c r="A402" s="89"/>
      <c r="B402" s="89"/>
      <c r="C402" s="89"/>
      <c r="D402" s="89"/>
      <c r="E402" s="89"/>
      <c r="F402" s="89"/>
      <c r="G402" s="89"/>
      <c r="H402" s="89"/>
      <c r="I402" s="89"/>
      <c r="J402" s="89"/>
    </row>
    <row r="403" spans="1:10" s="93" customFormat="1" ht="12.75">
      <c r="A403" s="89"/>
      <c r="B403" s="89"/>
      <c r="C403" s="89"/>
      <c r="D403" s="89"/>
      <c r="E403" s="89"/>
      <c r="F403" s="89"/>
      <c r="G403" s="89"/>
      <c r="H403" s="89"/>
      <c r="I403" s="89"/>
      <c r="J403" s="89"/>
    </row>
    <row r="404" spans="1:10" s="93" customFormat="1" ht="12.75">
      <c r="A404" s="89"/>
      <c r="B404" s="89"/>
      <c r="C404" s="89"/>
      <c r="D404" s="89"/>
      <c r="E404" s="89"/>
      <c r="F404" s="89"/>
      <c r="G404" s="89"/>
      <c r="H404" s="89"/>
      <c r="I404" s="89"/>
      <c r="J404" s="89"/>
    </row>
    <row r="405" spans="1:10" s="93" customFormat="1" ht="12.75">
      <c r="A405" s="89"/>
      <c r="B405" s="89"/>
      <c r="C405" s="89"/>
      <c r="D405" s="89"/>
      <c r="E405" s="89"/>
      <c r="F405" s="89"/>
      <c r="G405" s="89"/>
      <c r="H405" s="89"/>
      <c r="I405" s="89"/>
      <c r="J405" s="89"/>
    </row>
    <row r="406" spans="1:10" s="93" customFormat="1" ht="12.75">
      <c r="A406" s="89"/>
      <c r="B406" s="89"/>
      <c r="C406" s="89"/>
      <c r="D406" s="89"/>
      <c r="E406" s="89"/>
      <c r="F406" s="89"/>
      <c r="G406" s="89"/>
      <c r="H406" s="89"/>
      <c r="I406" s="89"/>
      <c r="J406" s="89"/>
    </row>
    <row r="407" spans="1:10" s="93" customFormat="1" ht="12.75">
      <c r="A407" s="89"/>
      <c r="B407" s="89"/>
      <c r="C407" s="89"/>
      <c r="D407" s="89"/>
      <c r="E407" s="89"/>
      <c r="F407" s="89"/>
      <c r="G407" s="89"/>
      <c r="H407" s="89"/>
      <c r="I407" s="89"/>
      <c r="J407" s="89"/>
    </row>
    <row r="408" spans="1:10" s="93" customFormat="1" ht="12.75">
      <c r="A408" s="89"/>
      <c r="B408" s="89"/>
      <c r="C408" s="89"/>
      <c r="D408" s="89"/>
      <c r="E408" s="89"/>
      <c r="F408" s="89"/>
      <c r="G408" s="89"/>
      <c r="H408" s="89"/>
      <c r="I408" s="89"/>
      <c r="J408" s="89"/>
    </row>
    <row r="409" spans="1:10" s="93" customFormat="1" ht="12.75">
      <c r="A409" s="89"/>
      <c r="B409" s="89"/>
      <c r="C409" s="89"/>
      <c r="D409" s="89"/>
      <c r="E409" s="89"/>
      <c r="F409" s="89"/>
      <c r="G409" s="89"/>
      <c r="H409" s="89"/>
      <c r="I409" s="89"/>
      <c r="J409" s="89"/>
    </row>
    <row r="410" spans="1:10" s="93" customFormat="1" ht="12.75">
      <c r="A410" s="89"/>
      <c r="B410" s="89"/>
      <c r="C410" s="89"/>
      <c r="D410" s="89"/>
      <c r="E410" s="89"/>
      <c r="F410" s="89"/>
      <c r="G410" s="89"/>
      <c r="H410" s="89"/>
      <c r="I410" s="89"/>
      <c r="J410" s="89"/>
    </row>
    <row r="411" spans="1:10" s="93" customFormat="1" ht="12.75">
      <c r="A411" s="89"/>
      <c r="B411" s="89"/>
      <c r="C411" s="89"/>
      <c r="D411" s="89"/>
      <c r="E411" s="89"/>
      <c r="F411" s="89"/>
      <c r="G411" s="89"/>
      <c r="H411" s="89"/>
      <c r="I411" s="89"/>
      <c r="J411" s="89"/>
    </row>
    <row r="412" spans="1:10" s="93" customFormat="1" ht="12.75">
      <c r="A412" s="89"/>
      <c r="B412" s="89"/>
      <c r="C412" s="89"/>
      <c r="D412" s="89"/>
      <c r="E412" s="89"/>
      <c r="F412" s="89"/>
      <c r="G412" s="89"/>
      <c r="H412" s="89"/>
      <c r="I412" s="89"/>
      <c r="J412" s="89"/>
    </row>
    <row r="413" spans="1:10" s="93" customFormat="1" ht="12.75">
      <c r="A413" s="89"/>
      <c r="B413" s="89"/>
      <c r="C413" s="89"/>
      <c r="D413" s="89"/>
      <c r="E413" s="89"/>
      <c r="F413" s="89"/>
      <c r="G413" s="89"/>
      <c r="H413" s="89"/>
      <c r="I413" s="89"/>
      <c r="J413" s="89"/>
    </row>
    <row r="414" spans="1:10" s="93" customFormat="1" ht="12.75">
      <c r="A414" s="89"/>
      <c r="B414" s="89"/>
      <c r="C414" s="89"/>
      <c r="D414" s="89"/>
      <c r="E414" s="89"/>
      <c r="F414" s="89"/>
      <c r="G414" s="89"/>
      <c r="H414" s="89"/>
      <c r="I414" s="89"/>
      <c r="J414" s="89"/>
    </row>
    <row r="415" spans="1:10" s="93" customFormat="1" ht="12.75">
      <c r="A415" s="89"/>
      <c r="B415" s="89"/>
      <c r="C415" s="89"/>
      <c r="D415" s="89"/>
      <c r="E415" s="89"/>
      <c r="F415" s="89"/>
      <c r="G415" s="89"/>
      <c r="H415" s="89"/>
      <c r="I415" s="89"/>
      <c r="J415" s="89"/>
    </row>
    <row r="416" spans="1:10" s="93" customFormat="1" ht="12.75">
      <c r="A416" s="89"/>
      <c r="B416" s="89"/>
      <c r="C416" s="89"/>
      <c r="D416" s="89"/>
      <c r="E416" s="89"/>
      <c r="F416" s="89"/>
      <c r="G416" s="89"/>
      <c r="H416" s="89"/>
      <c r="I416" s="89"/>
      <c r="J416" s="89"/>
    </row>
    <row r="417" spans="1:10" s="93" customFormat="1" ht="12.75">
      <c r="A417" s="89"/>
      <c r="B417" s="89"/>
      <c r="C417" s="89"/>
      <c r="D417" s="89"/>
      <c r="E417" s="89"/>
      <c r="F417" s="89"/>
      <c r="G417" s="89"/>
      <c r="H417" s="89"/>
      <c r="I417" s="89"/>
      <c r="J417" s="89"/>
    </row>
    <row r="418" spans="1:10" s="93" customFormat="1" ht="12.75">
      <c r="A418" s="89"/>
      <c r="B418" s="89"/>
      <c r="C418" s="89"/>
      <c r="D418" s="89"/>
      <c r="E418" s="89"/>
      <c r="F418" s="89"/>
      <c r="G418" s="89"/>
      <c r="H418" s="89"/>
      <c r="I418" s="89"/>
      <c r="J418" s="89"/>
    </row>
    <row r="419" spans="1:10" s="93" customFormat="1" ht="12.75">
      <c r="A419" s="89"/>
      <c r="B419" s="89"/>
      <c r="C419" s="89"/>
      <c r="D419" s="89"/>
      <c r="E419" s="89"/>
      <c r="F419" s="89"/>
      <c r="G419" s="89"/>
      <c r="H419" s="89"/>
      <c r="I419" s="89"/>
      <c r="J419" s="89"/>
    </row>
    <row r="420" spans="1:10" s="93" customFormat="1" ht="12.75">
      <c r="A420" s="89"/>
      <c r="B420" s="89"/>
      <c r="C420" s="89"/>
      <c r="D420" s="89"/>
      <c r="E420" s="89"/>
      <c r="F420" s="89"/>
      <c r="G420" s="89"/>
      <c r="H420" s="89"/>
      <c r="I420" s="89"/>
      <c r="J420" s="89"/>
    </row>
    <row r="421" spans="1:10" s="93" customFormat="1" ht="12.75">
      <c r="A421" s="89"/>
      <c r="B421" s="89"/>
      <c r="C421" s="89"/>
      <c r="D421" s="89"/>
      <c r="E421" s="89"/>
      <c r="F421" s="89"/>
      <c r="G421" s="89"/>
      <c r="H421" s="89"/>
      <c r="I421" s="89"/>
      <c r="J421" s="89"/>
    </row>
    <row r="422" spans="1:10" s="93" customFormat="1" ht="12.75">
      <c r="A422" s="89"/>
      <c r="B422" s="89"/>
      <c r="C422" s="89"/>
      <c r="D422" s="89"/>
      <c r="E422" s="89"/>
      <c r="F422" s="89"/>
      <c r="G422" s="89"/>
      <c r="H422" s="89"/>
      <c r="I422" s="89"/>
      <c r="J422" s="89"/>
    </row>
    <row r="423" spans="1:10" s="93" customFormat="1" ht="12.75">
      <c r="A423" s="89"/>
      <c r="B423" s="89"/>
      <c r="C423" s="89"/>
      <c r="D423" s="89"/>
      <c r="E423" s="89"/>
      <c r="F423" s="89"/>
      <c r="G423" s="89"/>
      <c r="H423" s="89"/>
      <c r="I423" s="89"/>
      <c r="J423" s="89"/>
    </row>
    <row r="424" spans="1:10" s="93" customFormat="1" ht="12.75">
      <c r="A424" s="89"/>
      <c r="B424" s="89"/>
      <c r="C424" s="89"/>
      <c r="D424" s="89"/>
      <c r="E424" s="89"/>
      <c r="F424" s="89"/>
      <c r="G424" s="89"/>
      <c r="H424" s="89"/>
      <c r="I424" s="89"/>
      <c r="J424" s="89"/>
    </row>
    <row r="425" spans="1:10" s="93" customFormat="1" ht="12.75">
      <c r="A425" s="89"/>
      <c r="B425" s="89"/>
      <c r="C425" s="89"/>
      <c r="D425" s="89"/>
      <c r="E425" s="89"/>
      <c r="F425" s="89"/>
      <c r="G425" s="89"/>
      <c r="H425" s="89"/>
      <c r="I425" s="89"/>
      <c r="J425" s="89"/>
    </row>
    <row r="426" spans="1:10" s="93" customFormat="1" ht="12.75">
      <c r="A426" s="89"/>
      <c r="B426" s="89"/>
      <c r="C426" s="89"/>
      <c r="D426" s="89"/>
      <c r="E426" s="89"/>
      <c r="F426" s="89"/>
      <c r="G426" s="89"/>
      <c r="H426" s="89"/>
      <c r="I426" s="89"/>
      <c r="J426" s="89"/>
    </row>
    <row r="427" spans="1:10" s="93" customFormat="1" ht="12.75">
      <c r="A427" s="89"/>
      <c r="B427" s="89"/>
      <c r="C427" s="89"/>
      <c r="D427" s="89"/>
      <c r="E427" s="89"/>
      <c r="F427" s="89"/>
      <c r="G427" s="89"/>
      <c r="H427" s="89"/>
      <c r="I427" s="89"/>
      <c r="J427" s="89"/>
    </row>
    <row r="428" spans="1:10" s="93" customFormat="1" ht="12.75">
      <c r="A428" s="89"/>
      <c r="B428" s="89"/>
      <c r="C428" s="89"/>
      <c r="D428" s="89"/>
      <c r="E428" s="89"/>
      <c r="F428" s="89"/>
      <c r="G428" s="89"/>
      <c r="H428" s="89"/>
      <c r="I428" s="89"/>
      <c r="J428" s="89"/>
    </row>
    <row r="429" spans="1:10" s="93" customFormat="1" ht="12.75">
      <c r="A429" s="89"/>
      <c r="B429" s="89"/>
      <c r="C429" s="89"/>
      <c r="D429" s="89"/>
      <c r="E429" s="89"/>
      <c r="F429" s="89"/>
      <c r="G429" s="89"/>
      <c r="H429" s="89"/>
      <c r="I429" s="89"/>
      <c r="J429" s="89"/>
    </row>
    <row r="430" spans="1:10" s="93" customFormat="1" ht="12.75">
      <c r="A430" s="89"/>
      <c r="B430" s="89"/>
      <c r="C430" s="89"/>
      <c r="D430" s="89"/>
      <c r="E430" s="89"/>
      <c r="F430" s="89"/>
      <c r="G430" s="89"/>
      <c r="H430" s="89"/>
      <c r="I430" s="89"/>
      <c r="J430" s="89"/>
    </row>
    <row r="431" spans="1:10" s="93" customFormat="1" ht="12.75">
      <c r="A431" s="89"/>
      <c r="B431" s="89"/>
      <c r="C431" s="89"/>
      <c r="D431" s="89"/>
      <c r="E431" s="89"/>
      <c r="F431" s="89"/>
      <c r="G431" s="89"/>
      <c r="H431" s="89"/>
      <c r="I431" s="89"/>
      <c r="J431" s="89"/>
    </row>
    <row r="432" spans="1:10" s="93" customFormat="1" ht="12.75">
      <c r="A432" s="89"/>
      <c r="B432" s="89"/>
      <c r="C432" s="89"/>
      <c r="D432" s="89"/>
      <c r="E432" s="89"/>
      <c r="F432" s="89"/>
      <c r="G432" s="89"/>
      <c r="H432" s="89"/>
      <c r="I432" s="89"/>
      <c r="J432" s="89"/>
    </row>
    <row r="433" spans="1:10" s="93" customFormat="1" ht="12.75">
      <c r="A433" s="89"/>
      <c r="B433" s="89"/>
      <c r="C433" s="89"/>
      <c r="D433" s="89"/>
      <c r="E433" s="89"/>
      <c r="F433" s="89"/>
      <c r="G433" s="89"/>
      <c r="H433" s="89"/>
      <c r="I433" s="89"/>
      <c r="J433" s="89"/>
    </row>
    <row r="434" spans="1:10" s="93" customFormat="1" ht="12.75">
      <c r="A434" s="89"/>
      <c r="B434" s="89"/>
      <c r="C434" s="89"/>
      <c r="D434" s="89"/>
      <c r="E434" s="89"/>
      <c r="F434" s="89"/>
      <c r="G434" s="89"/>
      <c r="H434" s="89"/>
      <c r="I434" s="89"/>
      <c r="J434" s="89"/>
    </row>
    <row r="435" spans="1:10" s="93" customFormat="1" ht="12.75">
      <c r="A435" s="89"/>
      <c r="B435" s="89"/>
      <c r="C435" s="89"/>
      <c r="D435" s="89"/>
      <c r="E435" s="89"/>
      <c r="F435" s="89"/>
      <c r="G435" s="89"/>
      <c r="H435" s="89"/>
      <c r="I435" s="89"/>
      <c r="J435" s="89"/>
    </row>
    <row r="436" spans="1:10" s="93" customFormat="1" ht="12.75">
      <c r="A436" s="89"/>
      <c r="B436" s="89"/>
      <c r="C436" s="89"/>
      <c r="D436" s="89"/>
      <c r="E436" s="89"/>
      <c r="F436" s="89"/>
      <c r="G436" s="89"/>
      <c r="H436" s="89"/>
      <c r="I436" s="89"/>
      <c r="J436" s="89"/>
    </row>
    <row r="437" spans="1:10" s="93" customFormat="1" ht="12.75">
      <c r="A437" s="89"/>
      <c r="B437" s="89"/>
      <c r="C437" s="89"/>
      <c r="D437" s="89"/>
      <c r="E437" s="89"/>
      <c r="F437" s="89"/>
      <c r="G437" s="89"/>
      <c r="H437" s="89"/>
      <c r="I437" s="89"/>
      <c r="J437" s="89"/>
    </row>
    <row r="438" spans="1:10" s="93" customFormat="1" ht="12.75">
      <c r="A438" s="89"/>
      <c r="B438" s="89"/>
      <c r="C438" s="89"/>
      <c r="D438" s="89"/>
      <c r="E438" s="89"/>
      <c r="F438" s="89"/>
      <c r="G438" s="89"/>
      <c r="H438" s="89"/>
      <c r="I438" s="89"/>
      <c r="J438" s="89"/>
    </row>
    <row r="439" spans="1:10" s="93" customFormat="1" ht="12.75">
      <c r="A439" s="89"/>
      <c r="B439" s="89"/>
      <c r="C439" s="89"/>
      <c r="D439" s="89"/>
      <c r="E439" s="89"/>
      <c r="F439" s="89"/>
      <c r="G439" s="89"/>
      <c r="H439" s="89"/>
      <c r="I439" s="89"/>
      <c r="J439" s="89"/>
    </row>
    <row r="440" spans="1:10" s="93" customFormat="1" ht="12.75">
      <c r="A440" s="89"/>
      <c r="B440" s="89"/>
      <c r="C440" s="89"/>
      <c r="D440" s="89"/>
      <c r="E440" s="89"/>
      <c r="F440" s="89"/>
      <c r="G440" s="89"/>
      <c r="H440" s="89"/>
      <c r="I440" s="89"/>
      <c r="J440" s="89"/>
    </row>
    <row r="441" spans="1:10" s="93" customFormat="1" ht="12.75">
      <c r="A441" s="89"/>
      <c r="B441" s="89"/>
      <c r="C441" s="89"/>
      <c r="D441" s="89"/>
      <c r="E441" s="89"/>
      <c r="F441" s="89"/>
      <c r="G441" s="89"/>
      <c r="H441" s="89"/>
      <c r="I441" s="89"/>
      <c r="J441" s="89"/>
    </row>
    <row r="442" spans="1:10" s="93" customFormat="1" ht="12.75">
      <c r="A442" s="89"/>
      <c r="B442" s="89"/>
      <c r="C442" s="89"/>
      <c r="D442" s="89"/>
      <c r="E442" s="89"/>
      <c r="F442" s="89"/>
      <c r="G442" s="89"/>
      <c r="H442" s="89"/>
      <c r="I442" s="89"/>
      <c r="J442" s="89"/>
    </row>
    <row r="443" spans="1:10" s="93" customFormat="1" ht="12.75">
      <c r="A443" s="89"/>
      <c r="B443" s="89"/>
      <c r="C443" s="89"/>
      <c r="D443" s="89"/>
      <c r="E443" s="89"/>
      <c r="F443" s="89"/>
      <c r="G443" s="89"/>
      <c r="H443" s="89"/>
      <c r="I443" s="89"/>
      <c r="J443" s="89"/>
    </row>
    <row r="444" spans="1:10" s="93" customFormat="1" ht="12.75">
      <c r="A444" s="89"/>
      <c r="B444" s="89"/>
      <c r="C444" s="89"/>
      <c r="D444" s="89"/>
      <c r="E444" s="89"/>
      <c r="F444" s="89"/>
      <c r="G444" s="89"/>
      <c r="H444" s="89"/>
      <c r="I444" s="89"/>
      <c r="J444" s="89"/>
    </row>
    <row r="445" spans="1:10" s="93" customFormat="1" ht="12.75">
      <c r="A445" s="89"/>
      <c r="B445" s="89"/>
      <c r="C445" s="89"/>
      <c r="D445" s="89"/>
      <c r="E445" s="89"/>
      <c r="F445" s="89"/>
      <c r="G445" s="89"/>
      <c r="H445" s="89"/>
      <c r="I445" s="89"/>
      <c r="J445" s="89"/>
    </row>
    <row r="446" spans="1:10" s="93" customFormat="1" ht="12.75">
      <c r="A446" s="89"/>
      <c r="B446" s="89"/>
      <c r="C446" s="89"/>
      <c r="D446" s="89"/>
      <c r="E446" s="89"/>
      <c r="F446" s="89"/>
      <c r="G446" s="89"/>
      <c r="H446" s="89"/>
      <c r="I446" s="89"/>
      <c r="J446" s="89"/>
    </row>
    <row r="447" spans="1:10" s="93" customFormat="1" ht="12.75">
      <c r="A447" s="89"/>
      <c r="B447" s="89"/>
      <c r="C447" s="89"/>
      <c r="D447" s="89"/>
      <c r="E447" s="89"/>
      <c r="F447" s="89"/>
      <c r="G447" s="89"/>
      <c r="H447" s="89"/>
      <c r="I447" s="89"/>
      <c r="J447" s="89"/>
    </row>
    <row r="448" spans="1:10" s="93" customFormat="1" ht="12.75">
      <c r="A448" s="89"/>
      <c r="B448" s="89"/>
      <c r="C448" s="89"/>
      <c r="D448" s="89"/>
      <c r="E448" s="89"/>
      <c r="F448" s="89"/>
      <c r="G448" s="89"/>
      <c r="H448" s="89"/>
      <c r="I448" s="89"/>
      <c r="J448" s="89"/>
    </row>
    <row r="449" spans="1:10" s="93" customFormat="1" ht="12.75">
      <c r="A449" s="89"/>
      <c r="B449" s="89"/>
      <c r="C449" s="89"/>
      <c r="D449" s="89"/>
      <c r="E449" s="89"/>
      <c r="F449" s="89"/>
      <c r="G449" s="89"/>
      <c r="H449" s="89"/>
      <c r="I449" s="89"/>
      <c r="J449" s="89"/>
    </row>
    <row r="450" spans="1:10" s="93" customFormat="1" ht="12.75">
      <c r="A450" s="89"/>
      <c r="B450" s="89"/>
      <c r="C450" s="89"/>
      <c r="D450" s="89"/>
      <c r="E450" s="89"/>
      <c r="F450" s="89"/>
      <c r="G450" s="89"/>
      <c r="H450" s="89"/>
      <c r="I450" s="89"/>
      <c r="J450" s="89"/>
    </row>
    <row r="451" spans="1:10" s="93" customFormat="1" ht="12.75">
      <c r="A451" s="89"/>
      <c r="B451" s="89"/>
      <c r="C451" s="89"/>
      <c r="D451" s="89"/>
      <c r="E451" s="89"/>
      <c r="F451" s="89"/>
      <c r="G451" s="89"/>
      <c r="H451" s="89"/>
      <c r="I451" s="89"/>
      <c r="J451" s="89"/>
    </row>
    <row r="452" spans="1:10" s="93" customFormat="1" ht="12.75">
      <c r="A452" s="89"/>
      <c r="B452" s="89"/>
      <c r="C452" s="89"/>
      <c r="D452" s="89"/>
      <c r="E452" s="89"/>
      <c r="F452" s="89"/>
      <c r="G452" s="89"/>
      <c r="H452" s="89"/>
      <c r="I452" s="89"/>
      <c r="J452" s="89"/>
    </row>
    <row r="453" spans="1:10" s="93" customFormat="1" ht="12.75">
      <c r="A453" s="89"/>
      <c r="B453" s="89"/>
      <c r="C453" s="89"/>
      <c r="D453" s="89"/>
      <c r="E453" s="89"/>
      <c r="F453" s="89"/>
      <c r="G453" s="89"/>
      <c r="H453" s="89"/>
      <c r="I453" s="89"/>
      <c r="J453" s="89"/>
    </row>
    <row r="454" spans="1:10" s="93" customFormat="1" ht="12.75">
      <c r="A454" s="89"/>
      <c r="B454" s="89"/>
      <c r="C454" s="89"/>
      <c r="D454" s="89"/>
      <c r="E454" s="89"/>
      <c r="F454" s="89"/>
      <c r="G454" s="89"/>
      <c r="H454" s="89"/>
      <c r="I454" s="89"/>
      <c r="J454" s="89"/>
    </row>
    <row r="455" spans="1:10" s="93" customFormat="1" ht="12.75">
      <c r="A455" s="89"/>
      <c r="B455" s="89"/>
      <c r="C455" s="89"/>
      <c r="D455" s="89"/>
      <c r="E455" s="89"/>
      <c r="F455" s="89"/>
      <c r="G455" s="89"/>
      <c r="H455" s="89"/>
      <c r="I455" s="89"/>
      <c r="J455" s="89"/>
    </row>
    <row r="456" spans="1:10" s="93" customFormat="1" ht="12.75">
      <c r="A456" s="89"/>
      <c r="B456" s="89"/>
      <c r="C456" s="89"/>
      <c r="D456" s="89"/>
      <c r="E456" s="89"/>
      <c r="F456" s="89"/>
      <c r="G456" s="89"/>
      <c r="H456" s="89"/>
      <c r="I456" s="89"/>
      <c r="J456" s="89"/>
    </row>
    <row r="457" spans="1:10" s="93" customFormat="1" ht="12.75">
      <c r="A457" s="89"/>
      <c r="B457" s="89"/>
      <c r="C457" s="89"/>
      <c r="D457" s="89"/>
      <c r="E457" s="89"/>
      <c r="F457" s="89"/>
      <c r="G457" s="89"/>
      <c r="H457" s="89"/>
      <c r="I457" s="89"/>
      <c r="J457" s="89"/>
    </row>
    <row r="458" spans="1:10" s="93" customFormat="1" ht="12.75">
      <c r="A458" s="89"/>
      <c r="B458" s="89"/>
      <c r="C458" s="89"/>
      <c r="D458" s="89"/>
      <c r="E458" s="89"/>
      <c r="F458" s="89"/>
      <c r="G458" s="89"/>
      <c r="H458" s="89"/>
      <c r="I458" s="89"/>
      <c r="J458" s="89"/>
    </row>
    <row r="459" spans="1:10" s="93" customFormat="1" ht="12.75">
      <c r="A459" s="89"/>
      <c r="B459" s="89"/>
      <c r="C459" s="89"/>
      <c r="D459" s="89"/>
      <c r="E459" s="89"/>
      <c r="F459" s="89"/>
      <c r="G459" s="89"/>
      <c r="H459" s="89"/>
      <c r="I459" s="89"/>
      <c r="J459" s="89"/>
    </row>
    <row r="460" spans="1:10" s="93" customFormat="1" ht="12.75">
      <c r="A460" s="89"/>
      <c r="B460" s="89"/>
      <c r="C460" s="89"/>
      <c r="D460" s="89"/>
      <c r="E460" s="89"/>
      <c r="F460" s="89"/>
      <c r="G460" s="89"/>
      <c r="H460" s="89"/>
      <c r="I460" s="89"/>
      <c r="J460" s="89"/>
    </row>
    <row r="461" spans="1:10" s="93" customFormat="1" ht="12.75">
      <c r="A461" s="89"/>
      <c r="B461" s="89"/>
      <c r="C461" s="89"/>
      <c r="D461" s="89"/>
      <c r="E461" s="89"/>
      <c r="F461" s="89"/>
      <c r="G461" s="89"/>
      <c r="H461" s="89"/>
      <c r="I461" s="89"/>
      <c r="J461" s="89"/>
    </row>
    <row r="462" spans="1:10" s="93" customFormat="1" ht="12.75">
      <c r="A462" s="89"/>
      <c r="B462" s="89"/>
      <c r="C462" s="89"/>
      <c r="D462" s="89"/>
      <c r="E462" s="89"/>
      <c r="F462" s="89"/>
      <c r="G462" s="89"/>
      <c r="H462" s="89"/>
      <c r="I462" s="89"/>
      <c r="J462" s="89"/>
    </row>
    <row r="463" spans="1:10" s="93" customFormat="1" ht="12.75">
      <c r="A463" s="89"/>
      <c r="B463" s="89"/>
      <c r="C463" s="89"/>
      <c r="D463" s="89"/>
      <c r="E463" s="89"/>
      <c r="F463" s="89"/>
      <c r="G463" s="89"/>
      <c r="H463" s="89"/>
      <c r="I463" s="89"/>
      <c r="J463" s="89"/>
    </row>
    <row r="464" spans="1:10" s="93" customFormat="1" ht="12.75">
      <c r="A464" s="89"/>
      <c r="B464" s="89"/>
      <c r="C464" s="89"/>
      <c r="D464" s="89"/>
      <c r="E464" s="89"/>
      <c r="F464" s="89"/>
      <c r="G464" s="89"/>
      <c r="H464" s="89"/>
      <c r="I464" s="89"/>
      <c r="J464" s="89"/>
    </row>
    <row r="465" spans="1:10" s="93" customFormat="1" ht="12.75">
      <c r="A465" s="89"/>
      <c r="B465" s="89"/>
      <c r="C465" s="89"/>
      <c r="D465" s="89"/>
      <c r="E465" s="89"/>
      <c r="F465" s="89"/>
      <c r="G465" s="89"/>
      <c r="H465" s="89"/>
      <c r="I465" s="89"/>
      <c r="J465" s="89"/>
    </row>
    <row r="466" spans="1:10" s="93" customFormat="1" ht="12.75">
      <c r="A466" s="89"/>
      <c r="B466" s="89"/>
      <c r="C466" s="89"/>
      <c r="D466" s="89"/>
      <c r="E466" s="89"/>
      <c r="F466" s="89"/>
      <c r="G466" s="89"/>
      <c r="H466" s="89"/>
      <c r="I466" s="89"/>
      <c r="J466" s="89"/>
    </row>
    <row r="467" spans="1:10" s="93" customFormat="1" ht="12.75">
      <c r="A467" s="89"/>
      <c r="B467" s="89"/>
      <c r="C467" s="89"/>
      <c r="D467" s="89"/>
      <c r="E467" s="89"/>
      <c r="F467" s="89"/>
      <c r="G467" s="89"/>
      <c r="H467" s="89"/>
      <c r="I467" s="89"/>
      <c r="J467" s="89"/>
    </row>
    <row r="468" spans="1:10" s="93" customFormat="1" ht="12.75">
      <c r="A468" s="89"/>
      <c r="B468" s="89"/>
      <c r="C468" s="89"/>
      <c r="D468" s="89"/>
      <c r="E468" s="89"/>
      <c r="F468" s="89"/>
      <c r="G468" s="89"/>
      <c r="H468" s="89"/>
      <c r="I468" s="89"/>
      <c r="J468" s="89"/>
    </row>
    <row r="469" spans="1:10" s="93" customFormat="1" ht="12.75">
      <c r="A469" s="89"/>
      <c r="B469" s="89"/>
      <c r="C469" s="89"/>
      <c r="D469" s="89"/>
      <c r="E469" s="89"/>
      <c r="F469" s="89"/>
      <c r="G469" s="89"/>
      <c r="H469" s="89"/>
      <c r="I469" s="89"/>
      <c r="J469" s="89"/>
    </row>
    <row r="470" spans="1:10" s="93" customFormat="1" ht="12.75">
      <c r="A470" s="89"/>
      <c r="B470" s="89"/>
      <c r="C470" s="89"/>
      <c r="D470" s="89"/>
      <c r="E470" s="89"/>
      <c r="F470" s="89"/>
      <c r="G470" s="89"/>
      <c r="H470" s="89"/>
      <c r="I470" s="89"/>
      <c r="J470" s="89"/>
    </row>
    <row r="471" spans="1:10" s="93" customFormat="1" ht="12.75">
      <c r="A471" s="89"/>
      <c r="B471" s="89"/>
      <c r="C471" s="89"/>
      <c r="D471" s="89"/>
      <c r="E471" s="89"/>
      <c r="F471" s="89"/>
      <c r="G471" s="89"/>
      <c r="H471" s="89"/>
      <c r="I471" s="89"/>
      <c r="J471" s="89"/>
    </row>
    <row r="472" spans="1:10" s="93" customFormat="1" ht="12.75">
      <c r="A472" s="89"/>
      <c r="B472" s="89"/>
      <c r="C472" s="89"/>
      <c r="D472" s="89"/>
      <c r="E472" s="89"/>
      <c r="F472" s="89"/>
      <c r="G472" s="89"/>
      <c r="H472" s="89"/>
      <c r="I472" s="89"/>
      <c r="J472" s="89"/>
    </row>
    <row r="473" spans="1:10" s="93" customFormat="1" ht="12.75">
      <c r="A473" s="89"/>
      <c r="B473" s="89"/>
      <c r="C473" s="89"/>
      <c r="D473" s="89"/>
      <c r="E473" s="89"/>
      <c r="F473" s="89"/>
      <c r="G473" s="89"/>
      <c r="H473" s="89"/>
      <c r="I473" s="89"/>
      <c r="J473" s="89"/>
    </row>
    <row r="474" spans="1:10" s="93" customFormat="1" ht="12.75">
      <c r="A474" s="89"/>
      <c r="B474" s="89"/>
      <c r="C474" s="89"/>
      <c r="D474" s="89"/>
      <c r="E474" s="89"/>
      <c r="F474" s="89"/>
      <c r="G474" s="89"/>
      <c r="H474" s="89"/>
      <c r="I474" s="89"/>
      <c r="J474" s="89"/>
    </row>
    <row r="475" spans="1:10" s="93" customFormat="1" ht="12.75">
      <c r="A475" s="89"/>
      <c r="B475" s="89"/>
      <c r="C475" s="89"/>
      <c r="D475" s="89"/>
      <c r="E475" s="89"/>
      <c r="F475" s="89"/>
      <c r="G475" s="89"/>
      <c r="H475" s="89"/>
      <c r="I475" s="89"/>
      <c r="J475" s="89"/>
    </row>
    <row r="476" spans="1:10" s="93" customFormat="1" ht="12.75">
      <c r="A476" s="89"/>
      <c r="B476" s="89"/>
      <c r="C476" s="89"/>
      <c r="D476" s="89"/>
      <c r="E476" s="89"/>
      <c r="F476" s="89"/>
      <c r="G476" s="89"/>
      <c r="H476" s="89"/>
      <c r="I476" s="89"/>
      <c r="J476" s="89"/>
    </row>
    <row r="477" spans="1:10" s="93" customFormat="1" ht="12.75">
      <c r="A477" s="89"/>
      <c r="B477" s="89"/>
      <c r="C477" s="89"/>
      <c r="D477" s="89"/>
      <c r="E477" s="89"/>
      <c r="F477" s="89"/>
      <c r="G477" s="89"/>
      <c r="H477" s="89"/>
      <c r="I477" s="89"/>
      <c r="J477" s="89"/>
    </row>
    <row r="478" spans="1:10" s="93" customFormat="1" ht="12.75">
      <c r="A478" s="89"/>
      <c r="B478" s="89"/>
      <c r="C478" s="89"/>
      <c r="D478" s="89"/>
      <c r="E478" s="89"/>
      <c r="F478" s="89"/>
      <c r="G478" s="89"/>
      <c r="H478" s="89"/>
      <c r="I478" s="89"/>
      <c r="J478" s="89"/>
    </row>
    <row r="479" spans="1:10" s="93" customFormat="1" ht="12.75">
      <c r="A479" s="89"/>
      <c r="B479" s="89"/>
      <c r="C479" s="89"/>
      <c r="D479" s="89"/>
      <c r="E479" s="89"/>
      <c r="F479" s="89"/>
      <c r="G479" s="89"/>
      <c r="H479" s="89"/>
      <c r="I479" s="89"/>
      <c r="J479" s="89"/>
    </row>
    <row r="480" spans="1:10" s="93" customFormat="1" ht="12.75">
      <c r="A480" s="89"/>
      <c r="B480" s="89"/>
      <c r="C480" s="89"/>
      <c r="D480" s="89"/>
      <c r="E480" s="89"/>
      <c r="F480" s="89"/>
      <c r="G480" s="89"/>
      <c r="H480" s="89"/>
      <c r="I480" s="89"/>
      <c r="J480" s="89"/>
    </row>
    <row r="481" spans="1:10" s="93" customFormat="1" ht="12.75">
      <c r="A481" s="89"/>
      <c r="B481" s="89"/>
      <c r="C481" s="89"/>
      <c r="D481" s="89"/>
      <c r="E481" s="89"/>
      <c r="F481" s="89"/>
      <c r="G481" s="89"/>
      <c r="H481" s="89"/>
      <c r="I481" s="89"/>
      <c r="J481" s="89"/>
    </row>
    <row r="482" spans="1:10" s="93" customFormat="1" ht="12.75">
      <c r="A482" s="89"/>
      <c r="B482" s="89"/>
      <c r="C482" s="89"/>
      <c r="D482" s="89"/>
      <c r="E482" s="89"/>
      <c r="F482" s="89"/>
      <c r="G482" s="89"/>
      <c r="H482" s="89"/>
      <c r="I482" s="89"/>
      <c r="J482" s="89"/>
    </row>
    <row r="483" spans="1:10" s="93" customFormat="1" ht="12.75">
      <c r="A483" s="89"/>
      <c r="B483" s="89"/>
      <c r="C483" s="89"/>
      <c r="D483" s="89"/>
      <c r="E483" s="89"/>
      <c r="F483" s="89"/>
      <c r="G483" s="89"/>
      <c r="H483" s="89"/>
      <c r="I483" s="89"/>
      <c r="J483" s="89"/>
    </row>
    <row r="484" spans="1:10" s="93" customFormat="1" ht="12.75">
      <c r="A484" s="89"/>
      <c r="B484" s="89"/>
      <c r="C484" s="89"/>
      <c r="D484" s="89"/>
      <c r="E484" s="89"/>
      <c r="F484" s="89"/>
      <c r="G484" s="89"/>
      <c r="H484" s="89"/>
      <c r="I484" s="89"/>
      <c r="J484" s="89"/>
    </row>
    <row r="485" spans="1:10" s="93" customFormat="1" ht="12.75">
      <c r="A485" s="89"/>
      <c r="B485" s="89"/>
      <c r="C485" s="89"/>
      <c r="D485" s="89"/>
      <c r="E485" s="89"/>
      <c r="F485" s="89"/>
      <c r="G485" s="89"/>
      <c r="H485" s="89"/>
      <c r="I485" s="89"/>
      <c r="J485" s="89"/>
    </row>
    <row r="486" spans="1:10" s="93" customFormat="1" ht="12.75">
      <c r="A486" s="89"/>
      <c r="B486" s="89"/>
      <c r="C486" s="89"/>
      <c r="D486" s="89"/>
      <c r="E486" s="89"/>
      <c r="F486" s="89"/>
      <c r="G486" s="89"/>
      <c r="H486" s="89"/>
      <c r="I486" s="89"/>
      <c r="J486" s="89"/>
    </row>
    <row r="487" spans="1:10" s="93" customFormat="1" ht="12.75">
      <c r="A487" s="89"/>
      <c r="B487" s="89"/>
      <c r="C487" s="89"/>
      <c r="D487" s="89"/>
      <c r="E487" s="89"/>
      <c r="F487" s="89"/>
      <c r="G487" s="89"/>
      <c r="H487" s="89"/>
      <c r="I487" s="89"/>
      <c r="J487" s="89"/>
    </row>
    <row r="488" spans="1:10" s="93" customFormat="1" ht="12.75">
      <c r="A488" s="89"/>
      <c r="B488" s="89"/>
      <c r="C488" s="89"/>
      <c r="D488" s="89"/>
      <c r="E488" s="89"/>
      <c r="F488" s="89"/>
      <c r="G488" s="89"/>
      <c r="H488" s="89"/>
      <c r="I488" s="89"/>
      <c r="J488" s="89"/>
    </row>
    <row r="489" spans="1:10" s="93" customFormat="1" ht="12.75">
      <c r="A489" s="89"/>
      <c r="B489" s="89"/>
      <c r="C489" s="89"/>
      <c r="D489" s="89"/>
      <c r="E489" s="89"/>
      <c r="F489" s="89"/>
      <c r="G489" s="89"/>
      <c r="H489" s="89"/>
      <c r="I489" s="89"/>
      <c r="J489" s="89"/>
    </row>
    <row r="490" spans="1:10" s="93" customFormat="1" ht="12.75">
      <c r="A490" s="89"/>
      <c r="B490" s="89"/>
      <c r="C490" s="89"/>
      <c r="D490" s="89"/>
      <c r="E490" s="89"/>
      <c r="F490" s="89"/>
      <c r="G490" s="89"/>
      <c r="H490" s="89"/>
      <c r="I490" s="89"/>
      <c r="J490" s="89"/>
    </row>
    <row r="491" spans="1:10" s="93" customFormat="1" ht="12.75">
      <c r="A491" s="89"/>
      <c r="B491" s="89"/>
      <c r="C491" s="89"/>
      <c r="D491" s="89"/>
      <c r="E491" s="89"/>
      <c r="F491" s="89"/>
      <c r="G491" s="89"/>
      <c r="H491" s="89"/>
      <c r="I491" s="89"/>
      <c r="J491" s="89"/>
    </row>
    <row r="492" spans="1:10" s="93" customFormat="1" ht="12.75">
      <c r="A492" s="89"/>
      <c r="B492" s="89"/>
      <c r="C492" s="89"/>
      <c r="D492" s="89"/>
      <c r="E492" s="89"/>
      <c r="F492" s="89"/>
      <c r="G492" s="89"/>
      <c r="H492" s="89"/>
      <c r="I492" s="89"/>
      <c r="J492" s="89"/>
    </row>
    <row r="493" spans="1:10" s="93" customFormat="1" ht="12.75">
      <c r="A493" s="89"/>
      <c r="B493" s="89"/>
      <c r="C493" s="89"/>
      <c r="D493" s="89"/>
      <c r="E493" s="89"/>
      <c r="F493" s="89"/>
      <c r="G493" s="89"/>
      <c r="H493" s="89"/>
      <c r="I493" s="89"/>
      <c r="J493" s="89"/>
    </row>
    <row r="494" spans="1:10" s="93" customFormat="1" ht="12.75">
      <c r="A494" s="89"/>
      <c r="B494" s="89"/>
      <c r="C494" s="89"/>
      <c r="D494" s="89"/>
      <c r="E494" s="89"/>
      <c r="F494" s="89"/>
      <c r="G494" s="89"/>
      <c r="H494" s="89"/>
      <c r="I494" s="89"/>
      <c r="J494" s="89"/>
    </row>
    <row r="495" spans="1:10" s="93" customFormat="1" ht="12.75">
      <c r="A495" s="89"/>
      <c r="B495" s="89"/>
      <c r="C495" s="89"/>
      <c r="D495" s="89"/>
      <c r="E495" s="89"/>
      <c r="F495" s="89"/>
      <c r="G495" s="89"/>
      <c r="H495" s="89"/>
      <c r="I495" s="89"/>
      <c r="J495" s="89"/>
    </row>
    <row r="496" spans="1:10" s="93" customFormat="1" ht="12.75">
      <c r="A496" s="89"/>
      <c r="B496" s="89"/>
      <c r="C496" s="89"/>
      <c r="D496" s="89"/>
      <c r="E496" s="89"/>
      <c r="F496" s="89"/>
      <c r="G496" s="89"/>
      <c r="H496" s="89"/>
      <c r="I496" s="89"/>
      <c r="J496" s="89"/>
    </row>
    <row r="497" spans="1:10" s="93" customFormat="1" ht="12.75">
      <c r="A497" s="89"/>
      <c r="B497" s="89"/>
      <c r="C497" s="89"/>
      <c r="D497" s="89"/>
      <c r="E497" s="89"/>
      <c r="F497" s="89"/>
      <c r="G497" s="89"/>
      <c r="H497" s="89"/>
      <c r="I497" s="89"/>
      <c r="J497" s="89"/>
    </row>
    <row r="498" spans="1:10" s="93" customFormat="1" ht="12.75">
      <c r="A498" s="89"/>
      <c r="B498" s="89"/>
      <c r="C498" s="89"/>
      <c r="D498" s="89"/>
      <c r="E498" s="89"/>
      <c r="F498" s="89"/>
      <c r="G498" s="89"/>
      <c r="H498" s="89"/>
      <c r="I498" s="89"/>
      <c r="J498" s="89"/>
    </row>
    <row r="499" spans="1:10" s="93" customFormat="1" ht="12.75">
      <c r="A499" s="89"/>
      <c r="B499" s="89"/>
      <c r="C499" s="89"/>
      <c r="D499" s="89"/>
      <c r="E499" s="89"/>
      <c r="F499" s="89"/>
      <c r="G499" s="89"/>
      <c r="H499" s="89"/>
      <c r="I499" s="89"/>
      <c r="J499" s="89"/>
    </row>
    <row r="500" spans="1:10" s="93" customFormat="1" ht="12.75">
      <c r="A500" s="89"/>
      <c r="B500" s="89"/>
      <c r="C500" s="89"/>
      <c r="D500" s="89"/>
      <c r="E500" s="89"/>
      <c r="F500" s="89"/>
      <c r="G500" s="89"/>
      <c r="H500" s="89"/>
      <c r="I500" s="89"/>
      <c r="J500" s="89"/>
    </row>
    <row r="501" spans="1:10" s="93" customFormat="1" ht="12.75">
      <c r="A501" s="89"/>
      <c r="B501" s="89"/>
      <c r="C501" s="89"/>
      <c r="D501" s="89"/>
      <c r="E501" s="89"/>
      <c r="F501" s="89"/>
      <c r="G501" s="89"/>
      <c r="H501" s="89"/>
      <c r="I501" s="89"/>
      <c r="J501" s="89"/>
    </row>
    <row r="502" spans="1:10" s="93" customFormat="1" ht="12.75">
      <c r="A502" s="89"/>
      <c r="B502" s="89"/>
      <c r="C502" s="89"/>
      <c r="D502" s="89"/>
      <c r="E502" s="89"/>
      <c r="F502" s="89"/>
      <c r="G502" s="89"/>
      <c r="H502" s="89"/>
      <c r="I502" s="89"/>
      <c r="J502" s="89"/>
    </row>
    <row r="503" spans="1:10" s="93" customFormat="1" ht="12.75">
      <c r="A503" s="89"/>
      <c r="B503" s="89"/>
      <c r="C503" s="89"/>
      <c r="D503" s="89"/>
      <c r="E503" s="89"/>
      <c r="F503" s="89"/>
      <c r="G503" s="89"/>
      <c r="H503" s="89"/>
      <c r="I503" s="89"/>
      <c r="J503" s="89"/>
    </row>
    <row r="504" spans="1:10" s="93" customFormat="1" ht="12.75">
      <c r="A504" s="89"/>
      <c r="B504" s="89"/>
      <c r="C504" s="89"/>
      <c r="D504" s="89"/>
      <c r="E504" s="89"/>
      <c r="F504" s="89"/>
      <c r="G504" s="89"/>
      <c r="H504" s="89"/>
      <c r="I504" s="89"/>
      <c r="J504" s="89"/>
    </row>
    <row r="505" spans="1:10" s="93" customFormat="1" ht="12.75">
      <c r="A505" s="89"/>
      <c r="B505" s="89"/>
      <c r="C505" s="89"/>
      <c r="D505" s="89"/>
      <c r="E505" s="89"/>
      <c r="F505" s="89"/>
      <c r="G505" s="89"/>
      <c r="H505" s="89"/>
      <c r="I505" s="89"/>
      <c r="J505" s="89"/>
    </row>
    <row r="506" spans="1:10" s="93" customFormat="1" ht="12.75">
      <c r="A506" s="89"/>
      <c r="B506" s="89"/>
      <c r="C506" s="89"/>
      <c r="D506" s="89"/>
      <c r="E506" s="89"/>
      <c r="F506" s="89"/>
      <c r="G506" s="89"/>
      <c r="H506" s="89"/>
      <c r="I506" s="89"/>
      <c r="J506" s="89"/>
    </row>
  </sheetData>
  <mergeCells count="1">
    <mergeCell ref="F54:G54"/>
  </mergeCells>
  <printOptions horizontalCentered="1"/>
  <pageMargins left="0.5905511811023623" right="0.3937007874015748" top="0.7874015748031497" bottom="0.7874015748031497" header="0.3937007874015748" footer="0.3937007874015748"/>
  <pageSetup horizontalDpi="600" verticalDpi="600" orientation="portrait" paperSize="9" scale="70" r:id="rId1"/>
  <headerFooter>
    <oddHeader>&amp;L
OP č. OP: 19-015-5 / 20-EPRO-01.PRS&amp;C&amp;"Arial CE,Tučné"&amp;UVÝKAZ VÝMĚR&amp;"Arial CE,Obyčejné"&amp;E
&amp;RPokud je uveden referenční výrobek, 
může být nahrazen rovnocenným řešením 
dle ust. § 89 odst. 6 zákona č. 134/2016 Sb.</oddHeader>
    <oddFooter>&amp;L&amp;"Arial,Tučné"&amp;9CubeNet, s.r.o.
&amp;"Arial,Obyčejné"Zengrova 475/44, 703 00 Ostrava-Vítkovice
Tel.: 596 616 963-5, cubenet@cubenet.cz&amp;C&amp;"Arial,Obyčejné"&amp;9&amp;A&amp;R&amp;9 Strana &amp;P
05.2020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D4382-D516-4626-9DD7-0C34E0967BA5}">
  <sheetPr>
    <tabColor rgb="FF92D050"/>
  </sheetPr>
  <dimension ref="A1:J279"/>
  <sheetViews>
    <sheetView tabSelected="1" zoomScaleSheetLayoutView="100" workbookViewId="0" topLeftCell="A1">
      <selection activeCell="C14" sqref="C14"/>
    </sheetView>
  </sheetViews>
  <sheetFormatPr defaultColWidth="9.140625" defaultRowHeight="12.75"/>
  <cols>
    <col min="1" max="1" width="3.7109375" style="89" customWidth="1"/>
    <col min="2" max="2" width="10.7109375" style="89" customWidth="1"/>
    <col min="3" max="3" width="55.7109375" style="89" customWidth="1"/>
    <col min="4" max="5" width="6.7109375" style="89" customWidth="1"/>
    <col min="6" max="9" width="12.7109375" style="89" customWidth="1"/>
    <col min="10" max="10" width="20.7109375" style="89" customWidth="1"/>
    <col min="11" max="18" width="10.7109375" style="82" customWidth="1"/>
    <col min="19" max="19" width="8.7109375" style="82" customWidth="1"/>
    <col min="20" max="16384" width="9.140625" style="82" customWidth="1"/>
  </cols>
  <sheetData>
    <row r="1" spans="3:10" ht="12.75">
      <c r="C1" s="70"/>
      <c r="D1" s="71"/>
      <c r="E1" s="71"/>
      <c r="F1" s="72"/>
      <c r="G1" s="73"/>
      <c r="H1" s="72"/>
      <c r="I1" s="74"/>
      <c r="J1" s="74"/>
    </row>
    <row r="2" spans="1:10" ht="15">
      <c r="A2" s="94" t="s">
        <v>114</v>
      </c>
      <c r="C2" s="95"/>
      <c r="D2" s="75" t="s">
        <v>19</v>
      </c>
      <c r="E2" s="72"/>
      <c r="F2" s="72"/>
      <c r="G2" s="72"/>
      <c r="H2" s="72"/>
      <c r="I2" s="76"/>
      <c r="J2" s="76"/>
    </row>
    <row r="3" spans="3:10" ht="13.5" thickBot="1">
      <c r="C3" s="72"/>
      <c r="D3" s="75" t="s">
        <v>19</v>
      </c>
      <c r="E3" s="72"/>
      <c r="F3" s="72"/>
      <c r="G3" s="71"/>
      <c r="H3" s="72"/>
      <c r="I3" s="77"/>
      <c r="J3" s="77"/>
    </row>
    <row r="4" spans="1:10" ht="13.5" thickTop="1">
      <c r="A4" s="96"/>
      <c r="B4" s="96"/>
      <c r="C4" s="78"/>
      <c r="D4" s="79" t="s">
        <v>19</v>
      </c>
      <c r="E4" s="78"/>
      <c r="F4" s="97" t="s">
        <v>9</v>
      </c>
      <c r="G4" s="97"/>
      <c r="H4" s="97" t="s">
        <v>10</v>
      </c>
      <c r="I4" s="98"/>
      <c r="J4" s="99" t="s">
        <v>38</v>
      </c>
    </row>
    <row r="5" spans="1:10" ht="12.75">
      <c r="A5" s="101"/>
      <c r="B5" s="101" t="s">
        <v>1</v>
      </c>
      <c r="C5" s="101" t="s">
        <v>2</v>
      </c>
      <c r="D5" s="102" t="s">
        <v>3</v>
      </c>
      <c r="E5" s="103"/>
      <c r="F5" s="104" t="s">
        <v>4</v>
      </c>
      <c r="G5" s="105" t="s">
        <v>5</v>
      </c>
      <c r="H5" s="104" t="s">
        <v>4</v>
      </c>
      <c r="I5" s="105" t="s">
        <v>5</v>
      </c>
      <c r="J5" s="105"/>
    </row>
    <row r="6" spans="1:10" ht="12.75">
      <c r="A6" s="158"/>
      <c r="B6" s="159" t="s">
        <v>201</v>
      </c>
      <c r="C6" s="160" t="s">
        <v>220</v>
      </c>
      <c r="D6" s="161">
        <v>1</v>
      </c>
      <c r="E6" s="162" t="s">
        <v>20</v>
      </c>
      <c r="F6" s="276">
        <v>0</v>
      </c>
      <c r="G6" s="265">
        <f>F6*D6</f>
        <v>0</v>
      </c>
      <c r="H6" s="264"/>
      <c r="I6" s="265"/>
      <c r="J6" s="159"/>
    </row>
    <row r="7" spans="1:10" ht="12.75">
      <c r="A7" s="158"/>
      <c r="B7" s="159" t="s">
        <v>201</v>
      </c>
      <c r="C7" s="160" t="s">
        <v>195</v>
      </c>
      <c r="D7" s="161">
        <v>14</v>
      </c>
      <c r="E7" s="162" t="s">
        <v>20</v>
      </c>
      <c r="F7" s="276">
        <v>0</v>
      </c>
      <c r="G7" s="265">
        <f aca="true" t="shared" si="0" ref="G7:G37">F7*D7</f>
        <v>0</v>
      </c>
      <c r="H7" s="264"/>
      <c r="I7" s="265"/>
      <c r="J7" s="159"/>
    </row>
    <row r="8" spans="1:10" ht="12.75">
      <c r="A8" s="158"/>
      <c r="B8" s="159" t="s">
        <v>201</v>
      </c>
      <c r="C8" s="160" t="s">
        <v>196</v>
      </c>
      <c r="D8" s="161">
        <v>5</v>
      </c>
      <c r="E8" s="162" t="s">
        <v>20</v>
      </c>
      <c r="F8" s="276">
        <v>0</v>
      </c>
      <c r="G8" s="265">
        <f t="shared" si="0"/>
        <v>0</v>
      </c>
      <c r="H8" s="264"/>
      <c r="I8" s="265"/>
      <c r="J8" s="159"/>
    </row>
    <row r="9" spans="1:10" ht="12.75">
      <c r="A9" s="158"/>
      <c r="B9" s="159" t="s">
        <v>201</v>
      </c>
      <c r="C9" s="160" t="s">
        <v>197</v>
      </c>
      <c r="D9" s="161">
        <v>6</v>
      </c>
      <c r="E9" s="162" t="s">
        <v>20</v>
      </c>
      <c r="F9" s="276">
        <v>0</v>
      </c>
      <c r="G9" s="265">
        <f t="shared" si="0"/>
        <v>0</v>
      </c>
      <c r="H9" s="264"/>
      <c r="I9" s="265"/>
      <c r="J9" s="159"/>
    </row>
    <row r="10" spans="1:10" ht="12.75">
      <c r="A10" s="158"/>
      <c r="B10" s="159" t="s">
        <v>201</v>
      </c>
      <c r="C10" s="160" t="s">
        <v>198</v>
      </c>
      <c r="D10" s="161">
        <v>4</v>
      </c>
      <c r="E10" s="162" t="s">
        <v>20</v>
      </c>
      <c r="F10" s="276">
        <v>0</v>
      </c>
      <c r="G10" s="265">
        <f t="shared" si="0"/>
        <v>0</v>
      </c>
      <c r="H10" s="264"/>
      <c r="I10" s="265"/>
      <c r="J10" s="159"/>
    </row>
    <row r="11" spans="1:10" ht="12.75">
      <c r="A11" s="158"/>
      <c r="B11" s="159" t="s">
        <v>201</v>
      </c>
      <c r="C11" s="160" t="s">
        <v>199</v>
      </c>
      <c r="D11" s="161">
        <v>1</v>
      </c>
      <c r="E11" s="162" t="s">
        <v>20</v>
      </c>
      <c r="F11" s="276">
        <v>0</v>
      </c>
      <c r="G11" s="265">
        <f t="shared" si="0"/>
        <v>0</v>
      </c>
      <c r="H11" s="264"/>
      <c r="I11" s="265"/>
      <c r="J11" s="159"/>
    </row>
    <row r="12" spans="1:10" ht="12.75">
      <c r="A12" s="158"/>
      <c r="B12" s="159" t="s">
        <v>201</v>
      </c>
      <c r="C12" s="160" t="s">
        <v>202</v>
      </c>
      <c r="D12" s="161">
        <v>1</v>
      </c>
      <c r="E12" s="162" t="s">
        <v>20</v>
      </c>
      <c r="F12" s="276">
        <v>0</v>
      </c>
      <c r="G12" s="265">
        <f t="shared" si="0"/>
        <v>0</v>
      </c>
      <c r="H12" s="264"/>
      <c r="I12" s="265"/>
      <c r="J12" s="159"/>
    </row>
    <row r="13" spans="1:10" ht="12.75">
      <c r="A13" s="158"/>
      <c r="B13" s="159" t="s">
        <v>201</v>
      </c>
      <c r="C13" s="160" t="s">
        <v>433</v>
      </c>
      <c r="D13" s="161">
        <v>1</v>
      </c>
      <c r="E13" s="162" t="s">
        <v>20</v>
      </c>
      <c r="F13" s="276">
        <v>0</v>
      </c>
      <c r="G13" s="265">
        <f t="shared" si="0"/>
        <v>0</v>
      </c>
      <c r="H13" s="264"/>
      <c r="I13" s="265"/>
      <c r="J13" s="159"/>
    </row>
    <row r="14" spans="1:10" ht="12.75">
      <c r="A14" s="158"/>
      <c r="B14" s="159" t="s">
        <v>201</v>
      </c>
      <c r="C14" s="160" t="s">
        <v>432</v>
      </c>
      <c r="D14" s="161">
        <v>40</v>
      </c>
      <c r="E14" s="162" t="s">
        <v>20</v>
      </c>
      <c r="F14" s="276">
        <v>0</v>
      </c>
      <c r="G14" s="265">
        <f t="shared" si="0"/>
        <v>0</v>
      </c>
      <c r="H14" s="264"/>
      <c r="I14" s="265"/>
      <c r="J14" s="159"/>
    </row>
    <row r="15" spans="1:10" ht="12.75">
      <c r="A15" s="158"/>
      <c r="B15" s="159" t="s">
        <v>200</v>
      </c>
      <c r="C15" s="160" t="s">
        <v>202</v>
      </c>
      <c r="D15" s="161">
        <v>1</v>
      </c>
      <c r="E15" s="162" t="s">
        <v>20</v>
      </c>
      <c r="F15" s="276">
        <v>0</v>
      </c>
      <c r="G15" s="265">
        <f t="shared" si="0"/>
        <v>0</v>
      </c>
      <c r="H15" s="264"/>
      <c r="I15" s="265"/>
      <c r="J15" s="159"/>
    </row>
    <row r="16" spans="1:10" ht="12.75">
      <c r="A16" s="158"/>
      <c r="B16" s="159" t="s">
        <v>200</v>
      </c>
      <c r="C16" s="160" t="s">
        <v>432</v>
      </c>
      <c r="D16" s="161">
        <v>94</v>
      </c>
      <c r="E16" s="162" t="s">
        <v>20</v>
      </c>
      <c r="F16" s="276">
        <v>0</v>
      </c>
      <c r="G16" s="265">
        <f t="shared" si="0"/>
        <v>0</v>
      </c>
      <c r="H16" s="264"/>
      <c r="I16" s="265"/>
      <c r="J16" s="159"/>
    </row>
    <row r="17" spans="1:10" ht="12.75">
      <c r="A17" s="158"/>
      <c r="B17" s="159" t="s">
        <v>200</v>
      </c>
      <c r="C17" s="160" t="s">
        <v>203</v>
      </c>
      <c r="D17" s="161">
        <v>1</v>
      </c>
      <c r="E17" s="162" t="s">
        <v>20</v>
      </c>
      <c r="F17" s="276">
        <v>0</v>
      </c>
      <c r="G17" s="265">
        <f t="shared" si="0"/>
        <v>0</v>
      </c>
      <c r="H17" s="264"/>
      <c r="I17" s="265"/>
      <c r="J17" s="159"/>
    </row>
    <row r="18" spans="1:10" ht="12.75">
      <c r="A18" s="158"/>
      <c r="B18" s="159" t="s">
        <v>200</v>
      </c>
      <c r="C18" s="160" t="s">
        <v>435</v>
      </c>
      <c r="D18" s="161">
        <v>1</v>
      </c>
      <c r="E18" s="162" t="s">
        <v>20</v>
      </c>
      <c r="F18" s="276">
        <v>0</v>
      </c>
      <c r="G18" s="265">
        <f t="shared" si="0"/>
        <v>0</v>
      </c>
      <c r="H18" s="264"/>
      <c r="I18" s="265"/>
      <c r="J18" s="159"/>
    </row>
    <row r="19" spans="1:10" ht="12.75">
      <c r="A19" s="253" t="s">
        <v>301</v>
      </c>
      <c r="B19" s="159"/>
      <c r="C19" s="160"/>
      <c r="D19" s="209">
        <v>0</v>
      </c>
      <c r="E19" s="162"/>
      <c r="F19" s="264"/>
      <c r="G19" s="265"/>
      <c r="H19" s="264"/>
      <c r="I19" s="265"/>
      <c r="J19" s="159"/>
    </row>
    <row r="20" spans="1:10" ht="12.75">
      <c r="A20" s="158"/>
      <c r="B20" s="159"/>
      <c r="C20" s="160" t="s">
        <v>124</v>
      </c>
      <c r="D20" s="161">
        <v>30</v>
      </c>
      <c r="E20" s="162" t="s">
        <v>42</v>
      </c>
      <c r="F20" s="264"/>
      <c r="G20" s="265"/>
      <c r="H20" s="276">
        <v>0</v>
      </c>
      <c r="I20" s="265">
        <f aca="true" t="shared" si="1" ref="I20:I37">H20*D20</f>
        <v>0</v>
      </c>
      <c r="J20" s="159"/>
    </row>
    <row r="21" spans="1:10" ht="12.75">
      <c r="A21" s="158"/>
      <c r="B21" s="159"/>
      <c r="C21" s="160" t="s">
        <v>125</v>
      </c>
      <c r="D21" s="161">
        <v>30</v>
      </c>
      <c r="E21" s="162" t="s">
        <v>42</v>
      </c>
      <c r="F21" s="264"/>
      <c r="G21" s="265"/>
      <c r="H21" s="276">
        <v>0</v>
      </c>
      <c r="I21" s="265">
        <f t="shared" si="1"/>
        <v>0</v>
      </c>
      <c r="J21" s="159"/>
    </row>
    <row r="22" spans="1:10" ht="12.75">
      <c r="A22" s="158"/>
      <c r="B22" s="159"/>
      <c r="C22" s="160" t="s">
        <v>126</v>
      </c>
      <c r="D22" s="161">
        <v>60</v>
      </c>
      <c r="E22" s="162" t="s">
        <v>42</v>
      </c>
      <c r="F22" s="264"/>
      <c r="G22" s="265"/>
      <c r="H22" s="276">
        <v>0</v>
      </c>
      <c r="I22" s="265">
        <f t="shared" si="1"/>
        <v>0</v>
      </c>
      <c r="J22" s="159"/>
    </row>
    <row r="23" spans="1:10" ht="12.75">
      <c r="A23" s="158"/>
      <c r="B23" s="159"/>
      <c r="C23" s="160" t="s">
        <v>127</v>
      </c>
      <c r="D23" s="161">
        <v>40</v>
      </c>
      <c r="E23" s="162" t="s">
        <v>42</v>
      </c>
      <c r="F23" s="264"/>
      <c r="G23" s="265"/>
      <c r="H23" s="276">
        <v>0</v>
      </c>
      <c r="I23" s="265">
        <f t="shared" si="1"/>
        <v>0</v>
      </c>
      <c r="J23" s="159"/>
    </row>
    <row r="24" spans="1:10" ht="12.75">
      <c r="A24" s="158"/>
      <c r="B24" s="159"/>
      <c r="C24" s="160" t="s">
        <v>128</v>
      </c>
      <c r="D24" s="161">
        <v>10</v>
      </c>
      <c r="E24" s="162" t="s">
        <v>20</v>
      </c>
      <c r="F24" s="264"/>
      <c r="G24" s="265"/>
      <c r="H24" s="276">
        <v>0</v>
      </c>
      <c r="I24" s="265">
        <f t="shared" si="1"/>
        <v>0</v>
      </c>
      <c r="J24" s="159"/>
    </row>
    <row r="25" spans="1:10" ht="12.75">
      <c r="A25" s="158"/>
      <c r="B25" s="159"/>
      <c r="C25" s="160" t="s">
        <v>129</v>
      </c>
      <c r="D25" s="161">
        <v>3000</v>
      </c>
      <c r="E25" s="162" t="s">
        <v>20</v>
      </c>
      <c r="F25" s="264"/>
      <c r="G25" s="265"/>
      <c r="H25" s="276">
        <v>0</v>
      </c>
      <c r="I25" s="265">
        <f t="shared" si="1"/>
        <v>0</v>
      </c>
      <c r="J25" s="159"/>
    </row>
    <row r="26" spans="1:10" ht="12.75">
      <c r="A26" s="158"/>
      <c r="B26" s="159"/>
      <c r="C26" s="160" t="s">
        <v>436</v>
      </c>
      <c r="D26" s="161">
        <v>1</v>
      </c>
      <c r="E26" s="162" t="s">
        <v>20</v>
      </c>
      <c r="F26" s="264"/>
      <c r="G26" s="265"/>
      <c r="H26" s="276">
        <v>0</v>
      </c>
      <c r="I26" s="265">
        <f t="shared" si="1"/>
        <v>0</v>
      </c>
      <c r="J26" s="159"/>
    </row>
    <row r="27" spans="1:10" ht="12.75">
      <c r="A27" s="158"/>
      <c r="B27" s="159"/>
      <c r="C27" s="160" t="s">
        <v>434</v>
      </c>
      <c r="D27" s="161">
        <v>1</v>
      </c>
      <c r="E27" s="162" t="s">
        <v>20</v>
      </c>
      <c r="F27" s="276">
        <v>0</v>
      </c>
      <c r="G27" s="265">
        <f t="shared" si="0"/>
        <v>0</v>
      </c>
      <c r="H27" s="276">
        <v>0</v>
      </c>
      <c r="I27" s="265">
        <f t="shared" si="1"/>
        <v>0</v>
      </c>
      <c r="J27" s="159"/>
    </row>
    <row r="28" spans="1:10" ht="12.75">
      <c r="A28" s="158"/>
      <c r="B28" s="159"/>
      <c r="C28" s="160" t="s">
        <v>130</v>
      </c>
      <c r="D28" s="161">
        <v>1</v>
      </c>
      <c r="E28" s="162" t="s">
        <v>20</v>
      </c>
      <c r="F28" s="276">
        <v>0</v>
      </c>
      <c r="G28" s="265">
        <f t="shared" si="0"/>
        <v>0</v>
      </c>
      <c r="H28" s="276">
        <v>0</v>
      </c>
      <c r="I28" s="265">
        <f t="shared" si="1"/>
        <v>0</v>
      </c>
      <c r="J28" s="159"/>
    </row>
    <row r="29" spans="1:10" ht="12.75">
      <c r="A29" s="158"/>
      <c r="B29" s="159"/>
      <c r="C29" s="160" t="s">
        <v>131</v>
      </c>
      <c r="D29" s="161">
        <v>1</v>
      </c>
      <c r="E29" s="162" t="s">
        <v>20</v>
      </c>
      <c r="F29" s="276">
        <v>0</v>
      </c>
      <c r="G29" s="265">
        <f t="shared" si="0"/>
        <v>0</v>
      </c>
      <c r="H29" s="276">
        <v>0</v>
      </c>
      <c r="I29" s="265">
        <f t="shared" si="1"/>
        <v>0</v>
      </c>
      <c r="J29" s="159"/>
    </row>
    <row r="30" spans="1:10" s="89" customFormat="1" ht="12.75">
      <c r="A30" s="85"/>
      <c r="B30" s="140"/>
      <c r="C30" s="136" t="s">
        <v>40</v>
      </c>
      <c r="D30" s="113">
        <v>1</v>
      </c>
      <c r="E30" s="80" t="s">
        <v>20</v>
      </c>
      <c r="F30" s="264"/>
      <c r="G30" s="265"/>
      <c r="H30" s="276">
        <v>0</v>
      </c>
      <c r="I30" s="265">
        <f t="shared" si="1"/>
        <v>0</v>
      </c>
      <c r="J30" s="88"/>
    </row>
    <row r="31" spans="1:10" s="89" customFormat="1" ht="24">
      <c r="A31" s="85"/>
      <c r="B31" s="140"/>
      <c r="C31" s="165" t="s">
        <v>315</v>
      </c>
      <c r="D31" s="161">
        <v>1</v>
      </c>
      <c r="E31" s="162" t="s">
        <v>20</v>
      </c>
      <c r="F31" s="276">
        <v>0</v>
      </c>
      <c r="G31" s="265">
        <f t="shared" si="0"/>
        <v>0</v>
      </c>
      <c r="H31" s="276">
        <v>0</v>
      </c>
      <c r="I31" s="265">
        <f t="shared" si="1"/>
        <v>0</v>
      </c>
      <c r="J31" s="159"/>
    </row>
    <row r="32" spans="1:10" s="89" customFormat="1" ht="12.75">
      <c r="A32" s="85"/>
      <c r="B32" s="141"/>
      <c r="C32" s="136" t="s">
        <v>47</v>
      </c>
      <c r="D32" s="113">
        <v>32</v>
      </c>
      <c r="E32" s="80" t="s">
        <v>42</v>
      </c>
      <c r="F32" s="264"/>
      <c r="G32" s="265"/>
      <c r="H32" s="276">
        <v>0</v>
      </c>
      <c r="I32" s="265">
        <f t="shared" si="1"/>
        <v>0</v>
      </c>
      <c r="J32" s="88"/>
    </row>
    <row r="33" spans="1:10" ht="12.75">
      <c r="A33" s="112"/>
      <c r="B33" s="110"/>
      <c r="C33" s="110"/>
      <c r="D33" s="111">
        <v>0</v>
      </c>
      <c r="E33" s="110"/>
      <c r="F33" s="264"/>
      <c r="G33" s="265"/>
      <c r="H33" s="264"/>
      <c r="I33" s="265"/>
      <c r="J33" s="88"/>
    </row>
    <row r="34" spans="1:10" ht="12.75">
      <c r="A34" s="109" t="s">
        <v>221</v>
      </c>
      <c r="B34" s="82"/>
      <c r="C34" s="95"/>
      <c r="D34" s="111">
        <v>0</v>
      </c>
      <c r="E34" s="91"/>
      <c r="F34" s="264"/>
      <c r="G34" s="265"/>
      <c r="H34" s="264"/>
      <c r="I34" s="265"/>
      <c r="J34" s="88"/>
    </row>
    <row r="35" spans="1:10" ht="12.75">
      <c r="A35" s="115"/>
      <c r="B35" s="86"/>
      <c r="C35" s="9" t="s">
        <v>25</v>
      </c>
      <c r="D35" s="113">
        <v>1</v>
      </c>
      <c r="E35" s="91" t="s">
        <v>20</v>
      </c>
      <c r="F35" s="264"/>
      <c r="G35" s="265"/>
      <c r="H35" s="276">
        <v>0</v>
      </c>
      <c r="I35" s="265">
        <f t="shared" si="1"/>
        <v>0</v>
      </c>
      <c r="J35" s="88"/>
    </row>
    <row r="36" spans="1:10" ht="12.75">
      <c r="A36" s="115"/>
      <c r="B36" s="86"/>
      <c r="C36" s="9" t="s">
        <v>15</v>
      </c>
      <c r="D36" s="118">
        <v>0.05</v>
      </c>
      <c r="E36" s="91"/>
      <c r="F36" s="275">
        <f>SUM(G6:G35)</f>
        <v>0</v>
      </c>
      <c r="G36" s="265">
        <f t="shared" si="0"/>
        <v>0</v>
      </c>
      <c r="H36" s="275">
        <f>SUM(I6:I35)</f>
        <v>0</v>
      </c>
      <c r="I36" s="265">
        <f t="shared" si="1"/>
        <v>0</v>
      </c>
      <c r="J36" s="88"/>
    </row>
    <row r="37" spans="1:10" ht="12.75">
      <c r="A37" s="115"/>
      <c r="B37" s="86"/>
      <c r="C37" s="9" t="s">
        <v>16</v>
      </c>
      <c r="D37" s="118">
        <v>0.01</v>
      </c>
      <c r="E37" s="91"/>
      <c r="F37" s="275">
        <f>SUM(G6:G35)</f>
        <v>0</v>
      </c>
      <c r="G37" s="265">
        <f t="shared" si="0"/>
        <v>0</v>
      </c>
      <c r="H37" s="275">
        <f>SUM(I6:I35)</f>
        <v>0</v>
      </c>
      <c r="I37" s="265">
        <f t="shared" si="1"/>
        <v>0</v>
      </c>
      <c r="J37" s="88"/>
    </row>
    <row r="38" spans="1:10" ht="12.75">
      <c r="A38" s="119"/>
      <c r="B38" s="119"/>
      <c r="C38" s="119"/>
      <c r="D38" s="120">
        <v>0</v>
      </c>
      <c r="E38" s="119"/>
      <c r="F38" s="272"/>
      <c r="G38" s="105"/>
      <c r="H38" s="105"/>
      <c r="I38" s="105"/>
      <c r="J38" s="88"/>
    </row>
    <row r="39" spans="1:10" ht="12.75">
      <c r="A39" s="91"/>
      <c r="B39" s="91"/>
      <c r="C39" s="91"/>
      <c r="D39" s="121" t="s">
        <v>19</v>
      </c>
      <c r="E39" s="91"/>
      <c r="F39" s="87"/>
      <c r="G39" s="88"/>
      <c r="H39" s="88"/>
      <c r="I39" s="88"/>
      <c r="J39" s="88"/>
    </row>
    <row r="40" spans="1:10" ht="12.75">
      <c r="A40" s="91"/>
      <c r="B40" s="81" t="s">
        <v>21</v>
      </c>
      <c r="C40" s="91"/>
      <c r="D40" s="121" t="s">
        <v>19</v>
      </c>
      <c r="E40" s="91"/>
      <c r="F40" s="122" t="s">
        <v>9</v>
      </c>
      <c r="G40" s="2">
        <f>SUM(G6:G39)</f>
        <v>0</v>
      </c>
      <c r="H40" s="122"/>
      <c r="I40" s="122"/>
      <c r="J40" s="122"/>
    </row>
    <row r="41" spans="1:10" ht="12.75">
      <c r="A41" s="91"/>
      <c r="B41" s="90"/>
      <c r="C41" s="123"/>
      <c r="D41" s="121" t="s">
        <v>19</v>
      </c>
      <c r="E41" s="91"/>
      <c r="F41" s="122" t="s">
        <v>10</v>
      </c>
      <c r="G41" s="2">
        <f>SUM(I6:I39)</f>
        <v>0</v>
      </c>
      <c r="H41" s="87"/>
      <c r="I41" s="3"/>
      <c r="J41" s="3"/>
    </row>
    <row r="42" spans="1:10" ht="12.75">
      <c r="A42" s="124"/>
      <c r="B42" s="124"/>
      <c r="C42" s="124"/>
      <c r="D42" s="121" t="s">
        <v>19</v>
      </c>
      <c r="E42" s="4"/>
      <c r="F42" s="4"/>
      <c r="G42" s="4"/>
      <c r="H42" s="124"/>
      <c r="I42" s="124"/>
      <c r="J42" s="124"/>
    </row>
    <row r="43" spans="1:10" ht="18">
      <c r="A43" s="125"/>
      <c r="B43" s="5"/>
      <c r="C43" s="5" t="s">
        <v>22</v>
      </c>
      <c r="D43" s="6" t="s">
        <v>19</v>
      </c>
      <c r="E43" s="7"/>
      <c r="F43" s="283">
        <f>SUM(G40:G42)</f>
        <v>0</v>
      </c>
      <c r="G43" s="283"/>
      <c r="H43" s="125"/>
      <c r="I43" s="125"/>
      <c r="J43" s="125"/>
    </row>
    <row r="44" spans="1:10" ht="12.75">
      <c r="A44" s="124"/>
      <c r="B44" s="81"/>
      <c r="C44" s="81"/>
      <c r="D44" s="8" t="s">
        <v>19</v>
      </c>
      <c r="E44" s="3"/>
      <c r="F44" s="3"/>
      <c r="G44" s="3"/>
      <c r="H44" s="124"/>
      <c r="I44" s="124"/>
      <c r="J44" s="124"/>
    </row>
    <row r="45" spans="1:10" ht="13.5" thickBot="1">
      <c r="A45" s="126"/>
      <c r="B45" s="126"/>
      <c r="C45" s="126"/>
      <c r="D45" s="126" t="s">
        <v>19</v>
      </c>
      <c r="E45" s="126"/>
      <c r="F45" s="126"/>
      <c r="G45" s="126"/>
      <c r="H45" s="126"/>
      <c r="I45" s="126"/>
      <c r="J45" s="124"/>
    </row>
    <row r="46" spans="1:10" ht="12.75">
      <c r="A46" s="130"/>
      <c r="B46" s="130"/>
      <c r="C46" s="130"/>
      <c r="D46" s="130"/>
      <c r="E46" s="130"/>
      <c r="F46" s="130"/>
      <c r="G46" s="130"/>
      <c r="H46" s="130"/>
      <c r="I46" s="130"/>
      <c r="J46" s="130"/>
    </row>
    <row r="47" spans="1:10" ht="12.75">
      <c r="A47" s="130"/>
      <c r="B47" s="130"/>
      <c r="C47" s="130"/>
      <c r="D47" s="130"/>
      <c r="E47" s="130"/>
      <c r="F47" s="130"/>
      <c r="G47" s="130"/>
      <c r="H47" s="130"/>
      <c r="I47" s="130"/>
      <c r="J47" s="130"/>
    </row>
    <row r="48" spans="2:3" ht="12.75">
      <c r="B48" s="131" t="s">
        <v>23</v>
      </c>
      <c r="C48" s="89" t="s">
        <v>314</v>
      </c>
    </row>
    <row r="49" spans="2:9" ht="12.75">
      <c r="B49" s="132"/>
      <c r="C49" s="183" t="s">
        <v>448</v>
      </c>
      <c r="D49" s="169"/>
      <c r="E49" s="169"/>
      <c r="F49" s="169"/>
      <c r="G49" s="169"/>
      <c r="H49" s="169"/>
      <c r="I49" s="169"/>
    </row>
    <row r="50" spans="1:10" s="170" customFormat="1" ht="15" customHeight="1">
      <c r="A50" s="132"/>
      <c r="B50" s="132"/>
      <c r="C50" s="82" t="s">
        <v>312</v>
      </c>
      <c r="D50" s="82"/>
      <c r="E50" s="82"/>
      <c r="F50" s="82"/>
      <c r="G50" s="82"/>
      <c r="H50" s="82"/>
      <c r="I50" s="82"/>
      <c r="J50" s="132"/>
    </row>
    <row r="51" spans="2:9" ht="30.75" customHeight="1">
      <c r="B51" s="131"/>
      <c r="C51" s="286" t="s">
        <v>313</v>
      </c>
      <c r="D51" s="286"/>
      <c r="E51" s="286"/>
      <c r="F51" s="286"/>
      <c r="G51" s="286"/>
      <c r="H51" s="286"/>
      <c r="I51" s="286"/>
    </row>
    <row r="52" spans="3:9" ht="12.75">
      <c r="C52" s="169"/>
      <c r="D52" s="169"/>
      <c r="E52" s="169"/>
      <c r="F52" s="169"/>
      <c r="G52" s="169"/>
      <c r="H52" s="169"/>
      <c r="I52" s="169"/>
    </row>
    <row r="53" spans="3:9" ht="30" customHeight="1">
      <c r="C53" s="285"/>
      <c r="D53" s="285"/>
      <c r="E53" s="285"/>
      <c r="F53" s="285"/>
      <c r="G53" s="285"/>
      <c r="H53" s="285"/>
      <c r="I53" s="285"/>
    </row>
    <row r="58" spans="1:10" s="93" customFormat="1" ht="12.75">
      <c r="A58" s="89"/>
      <c r="B58" s="89"/>
      <c r="C58" s="89"/>
      <c r="D58" s="89"/>
      <c r="E58" s="89"/>
      <c r="F58" s="89"/>
      <c r="G58" s="89"/>
      <c r="H58" s="89"/>
      <c r="I58" s="89"/>
      <c r="J58" s="89"/>
    </row>
    <row r="59" spans="1:10" s="93" customFormat="1" ht="12.75">
      <c r="A59" s="89"/>
      <c r="B59" s="89"/>
      <c r="C59" s="89"/>
      <c r="D59" s="89"/>
      <c r="E59" s="89"/>
      <c r="F59" s="89"/>
      <c r="G59" s="89"/>
      <c r="H59" s="89"/>
      <c r="I59" s="89"/>
      <c r="J59" s="89"/>
    </row>
    <row r="60" spans="1:10" s="93" customFormat="1" ht="12.75">
      <c r="A60" s="89"/>
      <c r="B60" s="89"/>
      <c r="C60" s="89"/>
      <c r="D60" s="89"/>
      <c r="E60" s="89"/>
      <c r="F60" s="89"/>
      <c r="G60" s="89"/>
      <c r="H60" s="89"/>
      <c r="I60" s="89"/>
      <c r="J60" s="89"/>
    </row>
    <row r="61" spans="1:10" s="93" customFormat="1" ht="12.75">
      <c r="A61" s="89"/>
      <c r="B61" s="89"/>
      <c r="C61" s="89"/>
      <c r="D61" s="89"/>
      <c r="E61" s="89"/>
      <c r="F61" s="89"/>
      <c r="G61" s="89"/>
      <c r="H61" s="89"/>
      <c r="I61" s="89"/>
      <c r="J61" s="89"/>
    </row>
    <row r="62" spans="1:10" s="93" customFormat="1" ht="12.75">
      <c r="A62" s="89"/>
      <c r="B62" s="89"/>
      <c r="C62" s="89"/>
      <c r="D62" s="89"/>
      <c r="E62" s="89"/>
      <c r="F62" s="89"/>
      <c r="G62" s="89"/>
      <c r="H62" s="89"/>
      <c r="I62" s="89"/>
      <c r="J62" s="89"/>
    </row>
    <row r="63" spans="1:10" s="93" customFormat="1" ht="12.75">
      <c r="A63" s="89"/>
      <c r="B63" s="89"/>
      <c r="C63" s="89"/>
      <c r="D63" s="89"/>
      <c r="E63" s="89"/>
      <c r="F63" s="89"/>
      <c r="G63" s="89"/>
      <c r="H63" s="89"/>
      <c r="I63" s="89"/>
      <c r="J63" s="89"/>
    </row>
    <row r="64" spans="1:10" s="93" customFormat="1" ht="12.75">
      <c r="A64" s="89"/>
      <c r="B64" s="89"/>
      <c r="C64" s="89"/>
      <c r="D64" s="89"/>
      <c r="E64" s="89"/>
      <c r="F64" s="89"/>
      <c r="G64" s="89"/>
      <c r="H64" s="89"/>
      <c r="I64" s="89"/>
      <c r="J64" s="89"/>
    </row>
    <row r="65" spans="1:10" s="93" customFormat="1" ht="12.75">
      <c r="A65" s="89"/>
      <c r="B65" s="89"/>
      <c r="C65" s="89"/>
      <c r="D65" s="89"/>
      <c r="E65" s="89"/>
      <c r="F65" s="89"/>
      <c r="G65" s="89"/>
      <c r="H65" s="89"/>
      <c r="I65" s="89"/>
      <c r="J65" s="89"/>
    </row>
    <row r="66" spans="1:10" s="93" customFormat="1" ht="12.75">
      <c r="A66" s="89"/>
      <c r="B66" s="89"/>
      <c r="C66" s="89"/>
      <c r="D66" s="89"/>
      <c r="E66" s="89"/>
      <c r="F66" s="89"/>
      <c r="G66" s="89"/>
      <c r="H66" s="89"/>
      <c r="I66" s="89"/>
      <c r="J66" s="89"/>
    </row>
    <row r="67" spans="1:10" s="93" customFormat="1" ht="12.75">
      <c r="A67" s="89"/>
      <c r="B67" s="89"/>
      <c r="C67" s="89"/>
      <c r="D67" s="89"/>
      <c r="E67" s="89"/>
      <c r="F67" s="89"/>
      <c r="G67" s="89"/>
      <c r="H67" s="89"/>
      <c r="I67" s="89"/>
      <c r="J67" s="89"/>
    </row>
    <row r="68" spans="1:10" s="93" customFormat="1" ht="12.75">
      <c r="A68" s="89"/>
      <c r="B68" s="89"/>
      <c r="C68" s="89"/>
      <c r="D68" s="89"/>
      <c r="E68" s="89"/>
      <c r="F68" s="89"/>
      <c r="G68" s="89"/>
      <c r="H68" s="89"/>
      <c r="I68" s="89"/>
      <c r="J68" s="89"/>
    </row>
    <row r="69" spans="1:10" s="93" customFormat="1" ht="12.75">
      <c r="A69" s="89"/>
      <c r="B69" s="89"/>
      <c r="C69" s="89"/>
      <c r="D69" s="89"/>
      <c r="E69" s="89"/>
      <c r="F69" s="89"/>
      <c r="G69" s="89"/>
      <c r="H69" s="89"/>
      <c r="I69" s="89"/>
      <c r="J69" s="89"/>
    </row>
    <row r="70" spans="1:10" s="93" customFormat="1" ht="12.75">
      <c r="A70" s="89"/>
      <c r="B70" s="89"/>
      <c r="C70" s="89"/>
      <c r="D70" s="89"/>
      <c r="E70" s="89"/>
      <c r="F70" s="89"/>
      <c r="G70" s="89"/>
      <c r="H70" s="89"/>
      <c r="I70" s="89"/>
      <c r="J70" s="89"/>
    </row>
    <row r="71" spans="1:10" s="93" customFormat="1" ht="12.75">
      <c r="A71" s="89"/>
      <c r="B71" s="89"/>
      <c r="C71" s="89"/>
      <c r="D71" s="89"/>
      <c r="E71" s="89"/>
      <c r="F71" s="89"/>
      <c r="G71" s="89"/>
      <c r="H71" s="89"/>
      <c r="I71" s="89"/>
      <c r="J71" s="89"/>
    </row>
    <row r="72" spans="1:10" s="93" customFormat="1" ht="12.75">
      <c r="A72" s="89"/>
      <c r="B72" s="89"/>
      <c r="C72" s="89"/>
      <c r="D72" s="89"/>
      <c r="E72" s="89"/>
      <c r="F72" s="89"/>
      <c r="G72" s="89"/>
      <c r="H72" s="89"/>
      <c r="I72" s="89"/>
      <c r="J72" s="89"/>
    </row>
    <row r="73" spans="1:10" s="93" customFormat="1" ht="12.75">
      <c r="A73" s="89"/>
      <c r="B73" s="89"/>
      <c r="C73" s="89"/>
      <c r="D73" s="89"/>
      <c r="E73" s="89"/>
      <c r="F73" s="89"/>
      <c r="G73" s="89"/>
      <c r="H73" s="89"/>
      <c r="I73" s="89"/>
      <c r="J73" s="89"/>
    </row>
    <row r="74" spans="1:10" s="93" customFormat="1" ht="12.75">
      <c r="A74" s="89"/>
      <c r="B74" s="89"/>
      <c r="C74" s="89"/>
      <c r="D74" s="89"/>
      <c r="E74" s="89"/>
      <c r="F74" s="89"/>
      <c r="G74" s="89"/>
      <c r="H74" s="89"/>
      <c r="I74" s="89"/>
      <c r="J74" s="89"/>
    </row>
    <row r="75" spans="1:10" s="93" customFormat="1" ht="12.75">
      <c r="A75" s="89"/>
      <c r="B75" s="89"/>
      <c r="C75" s="89"/>
      <c r="D75" s="89"/>
      <c r="E75" s="89"/>
      <c r="F75" s="89"/>
      <c r="G75" s="89"/>
      <c r="H75" s="89"/>
      <c r="I75" s="89"/>
      <c r="J75" s="89"/>
    </row>
    <row r="76" spans="1:10" s="93" customFormat="1" ht="12.75">
      <c r="A76" s="89"/>
      <c r="B76" s="89"/>
      <c r="C76" s="89"/>
      <c r="D76" s="89"/>
      <c r="E76" s="89"/>
      <c r="F76" s="89"/>
      <c r="G76" s="89"/>
      <c r="H76" s="89"/>
      <c r="I76" s="89"/>
      <c r="J76" s="89"/>
    </row>
    <row r="77" spans="1:10" s="93" customFormat="1" ht="12.75">
      <c r="A77" s="89"/>
      <c r="B77" s="89"/>
      <c r="C77" s="89"/>
      <c r="D77" s="89"/>
      <c r="E77" s="89"/>
      <c r="F77" s="89"/>
      <c r="G77" s="89"/>
      <c r="H77" s="89"/>
      <c r="I77" s="89"/>
      <c r="J77" s="89"/>
    </row>
    <row r="78" spans="1:10" s="93" customFormat="1" ht="12.75">
      <c r="A78" s="89"/>
      <c r="B78" s="89"/>
      <c r="C78" s="89"/>
      <c r="D78" s="89"/>
      <c r="E78" s="89"/>
      <c r="F78" s="89"/>
      <c r="G78" s="89"/>
      <c r="H78" s="89"/>
      <c r="I78" s="89"/>
      <c r="J78" s="89"/>
    </row>
    <row r="79" spans="1:10" s="93" customFormat="1" ht="12.75">
      <c r="A79" s="89"/>
      <c r="B79" s="89"/>
      <c r="C79" s="89"/>
      <c r="D79" s="89"/>
      <c r="E79" s="89"/>
      <c r="F79" s="89"/>
      <c r="G79" s="89"/>
      <c r="H79" s="89"/>
      <c r="I79" s="89"/>
      <c r="J79" s="89"/>
    </row>
    <row r="80" spans="1:10" s="93" customFormat="1" ht="12.75">
      <c r="A80" s="89"/>
      <c r="B80" s="89"/>
      <c r="C80" s="89"/>
      <c r="D80" s="89"/>
      <c r="E80" s="89"/>
      <c r="F80" s="89"/>
      <c r="G80" s="89"/>
      <c r="H80" s="89"/>
      <c r="I80" s="89"/>
      <c r="J80" s="89"/>
    </row>
    <row r="81" spans="1:10" s="93" customFormat="1" ht="12.75">
      <c r="A81" s="89"/>
      <c r="B81" s="89"/>
      <c r="C81" s="89"/>
      <c r="D81" s="89"/>
      <c r="E81" s="89"/>
      <c r="F81" s="89"/>
      <c r="G81" s="89"/>
      <c r="H81" s="89"/>
      <c r="I81" s="89"/>
      <c r="J81" s="89"/>
    </row>
    <row r="82" spans="1:10" s="93" customFormat="1" ht="12.75">
      <c r="A82" s="89"/>
      <c r="B82" s="89"/>
      <c r="C82" s="89"/>
      <c r="D82" s="89"/>
      <c r="E82" s="89"/>
      <c r="F82" s="89"/>
      <c r="G82" s="89"/>
      <c r="H82" s="89"/>
      <c r="I82" s="89"/>
      <c r="J82" s="89"/>
    </row>
    <row r="83" spans="1:10" s="93" customFormat="1" ht="12.75">
      <c r="A83" s="89"/>
      <c r="B83" s="89"/>
      <c r="C83" s="89"/>
      <c r="D83" s="89"/>
      <c r="E83" s="89"/>
      <c r="F83" s="89"/>
      <c r="G83" s="89"/>
      <c r="H83" s="89"/>
      <c r="I83" s="89"/>
      <c r="J83" s="89"/>
    </row>
    <row r="84" spans="1:10" s="93" customFormat="1" ht="12.75">
      <c r="A84" s="89"/>
      <c r="B84" s="89"/>
      <c r="C84" s="89"/>
      <c r="D84" s="89"/>
      <c r="E84" s="89"/>
      <c r="F84" s="89"/>
      <c r="G84" s="89"/>
      <c r="H84" s="89"/>
      <c r="I84" s="89"/>
      <c r="J84" s="89"/>
    </row>
    <row r="85" spans="1:10" s="93" customFormat="1" ht="12.75">
      <c r="A85" s="89"/>
      <c r="B85" s="89"/>
      <c r="C85" s="89"/>
      <c r="D85" s="89"/>
      <c r="E85" s="89"/>
      <c r="F85" s="89"/>
      <c r="G85" s="89"/>
      <c r="H85" s="89"/>
      <c r="I85" s="89"/>
      <c r="J85" s="89"/>
    </row>
    <row r="86" spans="1:10" s="93" customFormat="1" ht="12.75">
      <c r="A86" s="89"/>
      <c r="B86" s="89"/>
      <c r="C86" s="89"/>
      <c r="D86" s="89"/>
      <c r="E86" s="89"/>
      <c r="F86" s="89"/>
      <c r="G86" s="89"/>
      <c r="H86" s="89"/>
      <c r="I86" s="89"/>
      <c r="J86" s="89"/>
    </row>
    <row r="87" spans="1:10" s="93" customFormat="1" ht="12.75">
      <c r="A87" s="89"/>
      <c r="B87" s="89"/>
      <c r="C87" s="89"/>
      <c r="D87" s="89"/>
      <c r="E87" s="89"/>
      <c r="F87" s="89"/>
      <c r="G87" s="89"/>
      <c r="H87" s="89"/>
      <c r="I87" s="89"/>
      <c r="J87" s="89"/>
    </row>
    <row r="88" spans="1:10" s="93" customFormat="1" ht="12.75">
      <c r="A88" s="89"/>
      <c r="B88" s="89"/>
      <c r="C88" s="89"/>
      <c r="D88" s="89"/>
      <c r="E88" s="89"/>
      <c r="F88" s="89"/>
      <c r="G88" s="89"/>
      <c r="H88" s="89"/>
      <c r="I88" s="89"/>
      <c r="J88" s="89"/>
    </row>
    <row r="89" spans="1:10" s="93" customFormat="1" ht="12.75">
      <c r="A89" s="89"/>
      <c r="B89" s="89"/>
      <c r="C89" s="89"/>
      <c r="D89" s="89"/>
      <c r="E89" s="89"/>
      <c r="F89" s="89"/>
      <c r="G89" s="89"/>
      <c r="H89" s="89"/>
      <c r="I89" s="89"/>
      <c r="J89" s="89"/>
    </row>
    <row r="90" spans="1:10" s="93" customFormat="1" ht="12.75">
      <c r="A90" s="89"/>
      <c r="B90" s="89"/>
      <c r="C90" s="89"/>
      <c r="D90" s="89"/>
      <c r="E90" s="89"/>
      <c r="F90" s="89"/>
      <c r="G90" s="89"/>
      <c r="H90" s="89"/>
      <c r="I90" s="89"/>
      <c r="J90" s="89"/>
    </row>
    <row r="91" spans="1:10" s="93" customFormat="1" ht="12.75">
      <c r="A91" s="89"/>
      <c r="B91" s="89"/>
      <c r="C91" s="89"/>
      <c r="D91" s="89"/>
      <c r="E91" s="89"/>
      <c r="F91" s="89"/>
      <c r="G91" s="89"/>
      <c r="H91" s="89"/>
      <c r="I91" s="89"/>
      <c r="J91" s="89"/>
    </row>
    <row r="92" spans="1:10" s="93" customFormat="1" ht="12.75">
      <c r="A92" s="89"/>
      <c r="B92" s="89"/>
      <c r="C92" s="89"/>
      <c r="D92" s="89"/>
      <c r="E92" s="89"/>
      <c r="F92" s="89"/>
      <c r="G92" s="89"/>
      <c r="H92" s="89"/>
      <c r="I92" s="89"/>
      <c r="J92" s="89"/>
    </row>
    <row r="93" spans="1:10" s="93" customFormat="1" ht="12.75">
      <c r="A93" s="89"/>
      <c r="B93" s="89"/>
      <c r="C93" s="89"/>
      <c r="D93" s="89"/>
      <c r="E93" s="89"/>
      <c r="F93" s="89"/>
      <c r="G93" s="89"/>
      <c r="H93" s="89"/>
      <c r="I93" s="89"/>
      <c r="J93" s="89"/>
    </row>
    <row r="94" spans="1:10" s="93" customFormat="1" ht="12.75">
      <c r="A94" s="89"/>
      <c r="B94" s="89"/>
      <c r="C94" s="89"/>
      <c r="D94" s="89"/>
      <c r="E94" s="89"/>
      <c r="F94" s="89"/>
      <c r="G94" s="89"/>
      <c r="H94" s="89"/>
      <c r="I94" s="89"/>
      <c r="J94" s="89"/>
    </row>
    <row r="95" spans="1:10" s="93" customFormat="1" ht="12.75">
      <c r="A95" s="89"/>
      <c r="B95" s="89"/>
      <c r="C95" s="89"/>
      <c r="D95" s="89"/>
      <c r="E95" s="89"/>
      <c r="F95" s="89"/>
      <c r="G95" s="89"/>
      <c r="H95" s="89"/>
      <c r="I95" s="89"/>
      <c r="J95" s="89"/>
    </row>
    <row r="96" spans="1:10" s="93" customFormat="1" ht="12.75">
      <c r="A96" s="89"/>
      <c r="B96" s="89"/>
      <c r="C96" s="89"/>
      <c r="D96" s="89"/>
      <c r="E96" s="89"/>
      <c r="F96" s="89"/>
      <c r="G96" s="89"/>
      <c r="H96" s="89"/>
      <c r="I96" s="89"/>
      <c r="J96" s="89"/>
    </row>
    <row r="97" spans="1:10" s="93" customFormat="1" ht="12.75">
      <c r="A97" s="89"/>
      <c r="B97" s="89"/>
      <c r="C97" s="89"/>
      <c r="D97" s="89"/>
      <c r="E97" s="89"/>
      <c r="F97" s="89"/>
      <c r="G97" s="89"/>
      <c r="H97" s="89"/>
      <c r="I97" s="89"/>
      <c r="J97" s="89"/>
    </row>
    <row r="98" spans="1:10" s="93" customFormat="1" ht="12.75">
      <c r="A98" s="89"/>
      <c r="B98" s="89"/>
      <c r="C98" s="89"/>
      <c r="D98" s="89"/>
      <c r="E98" s="89"/>
      <c r="F98" s="89"/>
      <c r="G98" s="89"/>
      <c r="H98" s="89"/>
      <c r="I98" s="89"/>
      <c r="J98" s="89"/>
    </row>
    <row r="99" spans="1:10" s="93" customFormat="1" ht="12.75">
      <c r="A99" s="89"/>
      <c r="B99" s="89"/>
      <c r="C99" s="89"/>
      <c r="D99" s="89"/>
      <c r="E99" s="89"/>
      <c r="F99" s="89"/>
      <c r="G99" s="89"/>
      <c r="H99" s="89"/>
      <c r="I99" s="89"/>
      <c r="J99" s="89"/>
    </row>
    <row r="100" spans="1:10" s="93" customFormat="1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1:10" s="93" customFormat="1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1:10" s="93" customFormat="1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s="93" customFormat="1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0" s="93" customFormat="1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1:10" s="93" customFormat="1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0" s="93" customFormat="1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0" s="93" customFormat="1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1:10" s="93" customFormat="1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1:10" s="93" customFormat="1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0" s="93" customFormat="1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1:10" s="93" customFormat="1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</row>
    <row r="112" spans="1:10" s="93" customFormat="1" ht="12.75">
      <c r="A112" s="89"/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1:10" s="93" customFormat="1" ht="12.75">
      <c r="A113" s="89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s="93" customFormat="1" ht="12.75">
      <c r="A114" s="89"/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s="93" customFormat="1" ht="12.75">
      <c r="A115" s="89"/>
      <c r="B115" s="89"/>
      <c r="C115" s="89"/>
      <c r="D115" s="89"/>
      <c r="E115" s="89"/>
      <c r="F115" s="89"/>
      <c r="G115" s="89"/>
      <c r="H115" s="89"/>
      <c r="I115" s="89"/>
      <c r="J115" s="89"/>
    </row>
    <row r="116" spans="1:10" s="93" customFormat="1" ht="12.75">
      <c r="A116" s="89"/>
      <c r="B116" s="89"/>
      <c r="C116" s="89"/>
      <c r="D116" s="89"/>
      <c r="E116" s="89"/>
      <c r="F116" s="89"/>
      <c r="G116" s="89"/>
      <c r="H116" s="89"/>
      <c r="I116" s="89"/>
      <c r="J116" s="89"/>
    </row>
    <row r="117" spans="1:10" s="93" customFormat="1" ht="12.75">
      <c r="A117" s="89"/>
      <c r="B117" s="89"/>
      <c r="C117" s="89"/>
      <c r="D117" s="89"/>
      <c r="E117" s="89"/>
      <c r="F117" s="89"/>
      <c r="G117" s="89"/>
      <c r="H117" s="89"/>
      <c r="I117" s="89"/>
      <c r="J117" s="89"/>
    </row>
    <row r="118" spans="1:10" s="93" customFormat="1" ht="12.75">
      <c r="A118" s="89"/>
      <c r="B118" s="89"/>
      <c r="C118" s="89"/>
      <c r="D118" s="89"/>
      <c r="E118" s="89"/>
      <c r="F118" s="89"/>
      <c r="G118" s="89"/>
      <c r="H118" s="89"/>
      <c r="I118" s="89"/>
      <c r="J118" s="89"/>
    </row>
    <row r="119" spans="1:10" s="93" customFormat="1" ht="12.75">
      <c r="A119" s="89"/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1:10" s="93" customFormat="1" ht="12.75">
      <c r="A120" s="89"/>
      <c r="B120" s="89"/>
      <c r="C120" s="89"/>
      <c r="D120" s="89"/>
      <c r="E120" s="89"/>
      <c r="F120" s="89"/>
      <c r="G120" s="89"/>
      <c r="H120" s="89"/>
      <c r="I120" s="89"/>
      <c r="J120" s="89"/>
    </row>
    <row r="121" spans="1:10" s="93" customFormat="1" ht="12.75">
      <c r="A121" s="89"/>
      <c r="B121" s="89"/>
      <c r="C121" s="89"/>
      <c r="D121" s="89"/>
      <c r="E121" s="89"/>
      <c r="F121" s="89"/>
      <c r="G121" s="89"/>
      <c r="H121" s="89"/>
      <c r="I121" s="89"/>
      <c r="J121" s="89"/>
    </row>
    <row r="122" spans="1:10" s="93" customFormat="1" ht="12.75">
      <c r="A122" s="89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s="93" customFormat="1" ht="12.75">
      <c r="A123" s="89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s="93" customFormat="1" ht="12.75">
      <c r="A124" s="89"/>
      <c r="B124" s="89"/>
      <c r="C124" s="89"/>
      <c r="D124" s="89"/>
      <c r="E124" s="89"/>
      <c r="F124" s="89"/>
      <c r="G124" s="89"/>
      <c r="H124" s="89"/>
      <c r="I124" s="89"/>
      <c r="J124" s="89"/>
    </row>
    <row r="125" spans="1:10" s="93" customFormat="1" ht="12.75">
      <c r="A125" s="89"/>
      <c r="B125" s="89"/>
      <c r="C125" s="89"/>
      <c r="D125" s="89"/>
      <c r="E125" s="89"/>
      <c r="F125" s="89"/>
      <c r="G125" s="89"/>
      <c r="H125" s="89"/>
      <c r="I125" s="89"/>
      <c r="J125" s="89"/>
    </row>
    <row r="126" spans="1:10" s="93" customFormat="1" ht="12.75">
      <c r="A126" s="89"/>
      <c r="B126" s="89"/>
      <c r="C126" s="89"/>
      <c r="D126" s="89"/>
      <c r="E126" s="89"/>
      <c r="F126" s="89"/>
      <c r="G126" s="89"/>
      <c r="H126" s="89"/>
      <c r="I126" s="89"/>
      <c r="J126" s="89"/>
    </row>
    <row r="127" spans="1:10" s="93" customFormat="1" ht="12.75">
      <c r="A127" s="89"/>
      <c r="B127" s="89"/>
      <c r="C127" s="89"/>
      <c r="D127" s="89"/>
      <c r="E127" s="89"/>
      <c r="F127" s="89"/>
      <c r="G127" s="89"/>
      <c r="H127" s="89"/>
      <c r="I127" s="89"/>
      <c r="J127" s="89"/>
    </row>
    <row r="128" spans="1:10" s="93" customFormat="1" ht="12.75">
      <c r="A128" s="89"/>
      <c r="B128" s="89"/>
      <c r="C128" s="89"/>
      <c r="D128" s="89"/>
      <c r="E128" s="89"/>
      <c r="F128" s="89"/>
      <c r="G128" s="89"/>
      <c r="H128" s="89"/>
      <c r="I128" s="89"/>
      <c r="J128" s="89"/>
    </row>
    <row r="129" spans="1:10" s="93" customFormat="1" ht="12.75">
      <c r="A129" s="89"/>
      <c r="B129" s="89"/>
      <c r="C129" s="89"/>
      <c r="D129" s="89"/>
      <c r="E129" s="89"/>
      <c r="F129" s="89"/>
      <c r="G129" s="89"/>
      <c r="H129" s="89"/>
      <c r="I129" s="89"/>
      <c r="J129" s="89"/>
    </row>
    <row r="130" spans="1:10" s="93" customFormat="1" ht="12.75">
      <c r="A130" s="89"/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1:10" s="93" customFormat="1" ht="12.75">
      <c r="A131" s="89"/>
      <c r="B131" s="89"/>
      <c r="C131" s="89"/>
      <c r="D131" s="89"/>
      <c r="E131" s="89"/>
      <c r="F131" s="89"/>
      <c r="G131" s="89"/>
      <c r="H131" s="89"/>
      <c r="I131" s="89"/>
      <c r="J131" s="89"/>
    </row>
    <row r="132" spans="1:10" s="93" customFormat="1" ht="12.75">
      <c r="A132" s="89"/>
      <c r="B132" s="89"/>
      <c r="C132" s="89"/>
      <c r="D132" s="89"/>
      <c r="E132" s="89"/>
      <c r="F132" s="89"/>
      <c r="G132" s="89"/>
      <c r="H132" s="89"/>
      <c r="I132" s="89"/>
      <c r="J132" s="89"/>
    </row>
    <row r="133" spans="1:10" s="93" customFormat="1" ht="12.75">
      <c r="A133" s="89"/>
      <c r="B133" s="89"/>
      <c r="C133" s="89"/>
      <c r="D133" s="89"/>
      <c r="E133" s="89"/>
      <c r="F133" s="89"/>
      <c r="G133" s="89"/>
      <c r="H133" s="89"/>
      <c r="I133" s="89"/>
      <c r="J133" s="89"/>
    </row>
    <row r="134" spans="1:10" s="93" customFormat="1" ht="12.75">
      <c r="A134" s="89"/>
      <c r="B134" s="89"/>
      <c r="C134" s="89"/>
      <c r="D134" s="89"/>
      <c r="E134" s="89"/>
      <c r="F134" s="89"/>
      <c r="G134" s="89"/>
      <c r="H134" s="89"/>
      <c r="I134" s="89"/>
      <c r="J134" s="89"/>
    </row>
    <row r="135" spans="1:10" s="93" customFormat="1" ht="12.75">
      <c r="A135" s="89"/>
      <c r="B135" s="89"/>
      <c r="C135" s="89"/>
      <c r="D135" s="89"/>
      <c r="E135" s="89"/>
      <c r="F135" s="89"/>
      <c r="G135" s="89"/>
      <c r="H135" s="89"/>
      <c r="I135" s="89"/>
      <c r="J135" s="89"/>
    </row>
    <row r="136" spans="1:10" s="93" customFormat="1" ht="12.75">
      <c r="A136" s="89"/>
      <c r="B136" s="89"/>
      <c r="C136" s="89"/>
      <c r="D136" s="89"/>
      <c r="E136" s="89"/>
      <c r="F136" s="89"/>
      <c r="G136" s="89"/>
      <c r="H136" s="89"/>
      <c r="I136" s="89"/>
      <c r="J136" s="89"/>
    </row>
    <row r="137" spans="1:10" s="93" customFormat="1" ht="12.75">
      <c r="A137" s="89"/>
      <c r="B137" s="89"/>
      <c r="C137" s="89"/>
      <c r="D137" s="89"/>
      <c r="E137" s="89"/>
      <c r="F137" s="89"/>
      <c r="G137" s="89"/>
      <c r="H137" s="89"/>
      <c r="I137" s="89"/>
      <c r="J137" s="89"/>
    </row>
    <row r="138" spans="1:10" s="93" customFormat="1" ht="12.75">
      <c r="A138" s="89"/>
      <c r="B138" s="89"/>
      <c r="C138" s="89"/>
      <c r="D138" s="89"/>
      <c r="E138" s="89"/>
      <c r="F138" s="89"/>
      <c r="G138" s="89"/>
      <c r="H138" s="89"/>
      <c r="I138" s="89"/>
      <c r="J138" s="89"/>
    </row>
    <row r="139" spans="1:10" s="93" customFormat="1" ht="12.75">
      <c r="A139" s="89"/>
      <c r="B139" s="89"/>
      <c r="C139" s="89"/>
      <c r="D139" s="89"/>
      <c r="E139" s="89"/>
      <c r="F139" s="89"/>
      <c r="G139" s="89"/>
      <c r="H139" s="89"/>
      <c r="I139" s="89"/>
      <c r="J139" s="89"/>
    </row>
    <row r="140" spans="1:10" s="93" customFormat="1" ht="12.75">
      <c r="A140" s="89"/>
      <c r="B140" s="89"/>
      <c r="C140" s="89"/>
      <c r="D140" s="89"/>
      <c r="E140" s="89"/>
      <c r="F140" s="89"/>
      <c r="G140" s="89"/>
      <c r="H140" s="89"/>
      <c r="I140" s="89"/>
      <c r="J140" s="89"/>
    </row>
    <row r="141" spans="1:10" s="93" customFormat="1" ht="12.75">
      <c r="A141" s="89"/>
      <c r="B141" s="89"/>
      <c r="C141" s="89"/>
      <c r="D141" s="89"/>
      <c r="E141" s="89"/>
      <c r="F141" s="89"/>
      <c r="G141" s="89"/>
      <c r="H141" s="89"/>
      <c r="I141" s="89"/>
      <c r="J141" s="89"/>
    </row>
    <row r="142" spans="1:10" s="93" customFormat="1" ht="12.75">
      <c r="A142" s="89"/>
      <c r="B142" s="89"/>
      <c r="C142" s="89"/>
      <c r="D142" s="89"/>
      <c r="E142" s="89"/>
      <c r="F142" s="89"/>
      <c r="G142" s="89"/>
      <c r="H142" s="89"/>
      <c r="I142" s="89"/>
      <c r="J142" s="89"/>
    </row>
    <row r="143" spans="1:10" s="93" customFormat="1" ht="12.75">
      <c r="A143" s="89"/>
      <c r="B143" s="89"/>
      <c r="C143" s="89"/>
      <c r="D143" s="89"/>
      <c r="E143" s="89"/>
      <c r="F143" s="89"/>
      <c r="G143" s="89"/>
      <c r="H143" s="89"/>
      <c r="I143" s="89"/>
      <c r="J143" s="89"/>
    </row>
    <row r="144" spans="1:10" s="93" customFormat="1" ht="12.75">
      <c r="A144" s="89"/>
      <c r="B144" s="89"/>
      <c r="C144" s="89"/>
      <c r="D144" s="89"/>
      <c r="E144" s="89"/>
      <c r="F144" s="89"/>
      <c r="G144" s="89"/>
      <c r="H144" s="89"/>
      <c r="I144" s="89"/>
      <c r="J144" s="89"/>
    </row>
    <row r="145" spans="1:10" s="93" customFormat="1" ht="12.75">
      <c r="A145" s="89"/>
      <c r="B145" s="89"/>
      <c r="C145" s="89"/>
      <c r="D145" s="89"/>
      <c r="E145" s="89"/>
      <c r="F145" s="89"/>
      <c r="G145" s="89"/>
      <c r="H145" s="89"/>
      <c r="I145" s="89"/>
      <c r="J145" s="89"/>
    </row>
    <row r="146" spans="1:10" s="93" customFormat="1" ht="12.75">
      <c r="A146" s="89"/>
      <c r="B146" s="89"/>
      <c r="C146" s="89"/>
      <c r="D146" s="89"/>
      <c r="E146" s="89"/>
      <c r="F146" s="89"/>
      <c r="G146" s="89"/>
      <c r="H146" s="89"/>
      <c r="I146" s="89"/>
      <c r="J146" s="89"/>
    </row>
    <row r="147" spans="1:10" s="93" customFormat="1" ht="12.75">
      <c r="A147" s="89"/>
      <c r="B147" s="89"/>
      <c r="C147" s="89"/>
      <c r="D147" s="89"/>
      <c r="E147" s="89"/>
      <c r="F147" s="89"/>
      <c r="G147" s="89"/>
      <c r="H147" s="89"/>
      <c r="I147" s="89"/>
      <c r="J147" s="89"/>
    </row>
    <row r="148" spans="1:10" s="93" customFormat="1" ht="12.75">
      <c r="A148" s="89"/>
      <c r="B148" s="89"/>
      <c r="C148" s="89"/>
      <c r="D148" s="89"/>
      <c r="E148" s="89"/>
      <c r="F148" s="89"/>
      <c r="G148" s="89"/>
      <c r="H148" s="89"/>
      <c r="I148" s="89"/>
      <c r="J148" s="89"/>
    </row>
    <row r="149" spans="1:10" s="93" customFormat="1" ht="12.75">
      <c r="A149" s="89"/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0" s="93" customFormat="1" ht="12.75">
      <c r="A150" s="89"/>
      <c r="B150" s="89"/>
      <c r="C150" s="89"/>
      <c r="D150" s="89"/>
      <c r="E150" s="89"/>
      <c r="F150" s="89"/>
      <c r="G150" s="89"/>
      <c r="H150" s="89"/>
      <c r="I150" s="89"/>
      <c r="J150" s="89"/>
    </row>
    <row r="151" spans="1:10" s="93" customFormat="1" ht="12.75">
      <c r="A151" s="89"/>
      <c r="B151" s="89"/>
      <c r="C151" s="89"/>
      <c r="D151" s="89"/>
      <c r="E151" s="89"/>
      <c r="F151" s="89"/>
      <c r="G151" s="89"/>
      <c r="H151" s="89"/>
      <c r="I151" s="89"/>
      <c r="J151" s="89"/>
    </row>
    <row r="152" spans="1:10" s="93" customFormat="1" ht="12.75">
      <c r="A152" s="89"/>
      <c r="B152" s="89"/>
      <c r="C152" s="89"/>
      <c r="D152" s="89"/>
      <c r="E152" s="89"/>
      <c r="F152" s="89"/>
      <c r="G152" s="89"/>
      <c r="H152" s="89"/>
      <c r="I152" s="89"/>
      <c r="J152" s="89"/>
    </row>
    <row r="153" spans="1:10" s="93" customFormat="1" ht="12.75">
      <c r="A153" s="89"/>
      <c r="B153" s="89"/>
      <c r="C153" s="89"/>
      <c r="D153" s="89"/>
      <c r="E153" s="89"/>
      <c r="F153" s="89"/>
      <c r="G153" s="89"/>
      <c r="H153" s="89"/>
      <c r="I153" s="89"/>
      <c r="J153" s="89"/>
    </row>
    <row r="154" spans="1:10" s="93" customFormat="1" ht="12.75">
      <c r="A154" s="89"/>
      <c r="B154" s="89"/>
      <c r="C154" s="89"/>
      <c r="D154" s="89"/>
      <c r="E154" s="89"/>
      <c r="F154" s="89"/>
      <c r="G154" s="89"/>
      <c r="H154" s="89"/>
      <c r="I154" s="89"/>
      <c r="J154" s="89"/>
    </row>
    <row r="155" spans="1:10" s="93" customFormat="1" ht="12.75">
      <c r="A155" s="89"/>
      <c r="B155" s="89"/>
      <c r="C155" s="89"/>
      <c r="D155" s="89"/>
      <c r="E155" s="89"/>
      <c r="F155" s="89"/>
      <c r="G155" s="89"/>
      <c r="H155" s="89"/>
      <c r="I155" s="89"/>
      <c r="J155" s="89"/>
    </row>
    <row r="156" spans="1:10" s="93" customFormat="1" ht="12.75">
      <c r="A156" s="89"/>
      <c r="B156" s="89"/>
      <c r="C156" s="89"/>
      <c r="D156" s="89"/>
      <c r="E156" s="89"/>
      <c r="F156" s="89"/>
      <c r="G156" s="89"/>
      <c r="H156" s="89"/>
      <c r="I156" s="89"/>
      <c r="J156" s="89"/>
    </row>
    <row r="157" spans="1:10" s="93" customFormat="1" ht="12.75">
      <c r="A157" s="89"/>
      <c r="B157" s="89"/>
      <c r="C157" s="89"/>
      <c r="D157" s="89"/>
      <c r="E157" s="89"/>
      <c r="F157" s="89"/>
      <c r="G157" s="89"/>
      <c r="H157" s="89"/>
      <c r="I157" s="89"/>
      <c r="J157" s="89"/>
    </row>
    <row r="158" spans="1:10" s="93" customFormat="1" ht="12.75">
      <c r="A158" s="89"/>
      <c r="B158" s="89"/>
      <c r="C158" s="89"/>
      <c r="D158" s="89"/>
      <c r="E158" s="89"/>
      <c r="F158" s="89"/>
      <c r="G158" s="89"/>
      <c r="H158" s="89"/>
      <c r="I158" s="89"/>
      <c r="J158" s="89"/>
    </row>
    <row r="159" spans="1:10" s="93" customFormat="1" ht="12.75">
      <c r="A159" s="89"/>
      <c r="B159" s="89"/>
      <c r="C159" s="89"/>
      <c r="D159" s="89"/>
      <c r="E159" s="89"/>
      <c r="F159" s="89"/>
      <c r="G159" s="89"/>
      <c r="H159" s="89"/>
      <c r="I159" s="89"/>
      <c r="J159" s="89"/>
    </row>
    <row r="160" spans="1:10" s="93" customFormat="1" ht="12.75">
      <c r="A160" s="89"/>
      <c r="B160" s="89"/>
      <c r="C160" s="89"/>
      <c r="D160" s="89"/>
      <c r="E160" s="89"/>
      <c r="F160" s="89"/>
      <c r="G160" s="89"/>
      <c r="H160" s="89"/>
      <c r="I160" s="89"/>
      <c r="J160" s="89"/>
    </row>
    <row r="161" spans="1:10" s="93" customFormat="1" ht="12.75">
      <c r="A161" s="89"/>
      <c r="B161" s="89"/>
      <c r="C161" s="89"/>
      <c r="D161" s="89"/>
      <c r="E161" s="89"/>
      <c r="F161" s="89"/>
      <c r="G161" s="89"/>
      <c r="H161" s="89"/>
      <c r="I161" s="89"/>
      <c r="J161" s="89"/>
    </row>
    <row r="162" spans="1:10" s="93" customFormat="1" ht="12.75">
      <c r="A162" s="89"/>
      <c r="B162" s="89"/>
      <c r="C162" s="89"/>
      <c r="D162" s="89"/>
      <c r="E162" s="89"/>
      <c r="F162" s="89"/>
      <c r="G162" s="89"/>
      <c r="H162" s="89"/>
      <c r="I162" s="89"/>
      <c r="J162" s="89"/>
    </row>
    <row r="163" spans="1:10" s="93" customFormat="1" ht="12.75">
      <c r="A163" s="89"/>
      <c r="B163" s="89"/>
      <c r="C163" s="89"/>
      <c r="D163" s="89"/>
      <c r="E163" s="89"/>
      <c r="F163" s="89"/>
      <c r="G163" s="89"/>
      <c r="H163" s="89"/>
      <c r="I163" s="89"/>
      <c r="J163" s="89"/>
    </row>
    <row r="164" spans="1:10" s="93" customFormat="1" ht="12.75">
      <c r="A164" s="89"/>
      <c r="B164" s="89"/>
      <c r="C164" s="89"/>
      <c r="D164" s="89"/>
      <c r="E164" s="89"/>
      <c r="F164" s="89"/>
      <c r="G164" s="89"/>
      <c r="H164" s="89"/>
      <c r="I164" s="89"/>
      <c r="J164" s="89"/>
    </row>
    <row r="165" spans="1:10" s="93" customFormat="1" ht="12.75">
      <c r="A165" s="89"/>
      <c r="B165" s="89"/>
      <c r="C165" s="89"/>
      <c r="D165" s="89"/>
      <c r="E165" s="89"/>
      <c r="F165" s="89"/>
      <c r="G165" s="89"/>
      <c r="H165" s="89"/>
      <c r="I165" s="89"/>
      <c r="J165" s="89"/>
    </row>
    <row r="166" spans="1:10" s="93" customFormat="1" ht="12.75">
      <c r="A166" s="89"/>
      <c r="B166" s="89"/>
      <c r="C166" s="89"/>
      <c r="D166" s="89"/>
      <c r="E166" s="89"/>
      <c r="F166" s="89"/>
      <c r="G166" s="89"/>
      <c r="H166" s="89"/>
      <c r="I166" s="89"/>
      <c r="J166" s="89"/>
    </row>
    <row r="167" spans="1:10" s="93" customFormat="1" ht="12.75">
      <c r="A167" s="89"/>
      <c r="B167" s="89"/>
      <c r="C167" s="89"/>
      <c r="D167" s="89"/>
      <c r="E167" s="89"/>
      <c r="F167" s="89"/>
      <c r="G167" s="89"/>
      <c r="H167" s="89"/>
      <c r="I167" s="89"/>
      <c r="J167" s="89"/>
    </row>
    <row r="168" spans="1:10" s="93" customFormat="1" ht="12.75">
      <c r="A168" s="89"/>
      <c r="B168" s="89"/>
      <c r="C168" s="89"/>
      <c r="D168" s="89"/>
      <c r="E168" s="89"/>
      <c r="F168" s="89"/>
      <c r="G168" s="89"/>
      <c r="H168" s="89"/>
      <c r="I168" s="89"/>
      <c r="J168" s="89"/>
    </row>
    <row r="169" spans="1:10" s="93" customFormat="1" ht="12.75">
      <c r="A169" s="89"/>
      <c r="B169" s="89"/>
      <c r="C169" s="89"/>
      <c r="D169" s="89"/>
      <c r="E169" s="89"/>
      <c r="F169" s="89"/>
      <c r="G169" s="89"/>
      <c r="H169" s="89"/>
      <c r="I169" s="89"/>
      <c r="J169" s="89"/>
    </row>
    <row r="170" spans="1:10" s="93" customFormat="1" ht="12.75">
      <c r="A170" s="89"/>
      <c r="B170" s="89"/>
      <c r="C170" s="89"/>
      <c r="D170" s="89"/>
      <c r="E170" s="89"/>
      <c r="F170" s="89"/>
      <c r="G170" s="89"/>
      <c r="H170" s="89"/>
      <c r="I170" s="89"/>
      <c r="J170" s="89"/>
    </row>
    <row r="171" spans="1:10" s="93" customFormat="1" ht="12.75">
      <c r="A171" s="89"/>
      <c r="B171" s="89"/>
      <c r="C171" s="89"/>
      <c r="D171" s="89"/>
      <c r="E171" s="89"/>
      <c r="F171" s="89"/>
      <c r="G171" s="89"/>
      <c r="H171" s="89"/>
      <c r="I171" s="89"/>
      <c r="J171" s="89"/>
    </row>
    <row r="172" spans="1:10" s="93" customFormat="1" ht="12.75">
      <c r="A172" s="89"/>
      <c r="B172" s="89"/>
      <c r="C172" s="89"/>
      <c r="D172" s="89"/>
      <c r="E172" s="89"/>
      <c r="F172" s="89"/>
      <c r="G172" s="89"/>
      <c r="H172" s="89"/>
      <c r="I172" s="89"/>
      <c r="J172" s="89"/>
    </row>
    <row r="173" spans="1:10" s="93" customFormat="1" ht="12.75">
      <c r="A173" s="89"/>
      <c r="B173" s="89"/>
      <c r="C173" s="89"/>
      <c r="D173" s="89"/>
      <c r="E173" s="89"/>
      <c r="F173" s="89"/>
      <c r="G173" s="89"/>
      <c r="H173" s="89"/>
      <c r="I173" s="89"/>
      <c r="J173" s="89"/>
    </row>
    <row r="174" spans="1:10" s="93" customFormat="1" ht="12.75">
      <c r="A174" s="89"/>
      <c r="B174" s="89"/>
      <c r="C174" s="89"/>
      <c r="D174" s="89"/>
      <c r="E174" s="89"/>
      <c r="F174" s="89"/>
      <c r="G174" s="89"/>
      <c r="H174" s="89"/>
      <c r="I174" s="89"/>
      <c r="J174" s="89"/>
    </row>
    <row r="175" spans="1:10" s="93" customFormat="1" ht="12.75">
      <c r="A175" s="89"/>
      <c r="B175" s="89"/>
      <c r="C175" s="89"/>
      <c r="D175" s="89"/>
      <c r="E175" s="89"/>
      <c r="F175" s="89"/>
      <c r="G175" s="89"/>
      <c r="H175" s="89"/>
      <c r="I175" s="89"/>
      <c r="J175" s="89"/>
    </row>
    <row r="176" spans="1:10" s="93" customFormat="1" ht="12.75">
      <c r="A176" s="89"/>
      <c r="B176" s="89"/>
      <c r="C176" s="89"/>
      <c r="D176" s="89"/>
      <c r="E176" s="89"/>
      <c r="F176" s="89"/>
      <c r="G176" s="89"/>
      <c r="H176" s="89"/>
      <c r="I176" s="89"/>
      <c r="J176" s="89"/>
    </row>
    <row r="177" spans="1:10" s="93" customFormat="1" ht="12.75">
      <c r="A177" s="89"/>
      <c r="B177" s="89"/>
      <c r="C177" s="89"/>
      <c r="D177" s="89"/>
      <c r="E177" s="89"/>
      <c r="F177" s="89"/>
      <c r="G177" s="89"/>
      <c r="H177" s="89"/>
      <c r="I177" s="89"/>
      <c r="J177" s="89"/>
    </row>
    <row r="178" spans="1:10" s="93" customFormat="1" ht="12.75">
      <c r="A178" s="89"/>
      <c r="B178" s="89"/>
      <c r="C178" s="89"/>
      <c r="D178" s="89"/>
      <c r="E178" s="89"/>
      <c r="F178" s="89"/>
      <c r="G178" s="89"/>
      <c r="H178" s="89"/>
      <c r="I178" s="89"/>
      <c r="J178" s="89"/>
    </row>
    <row r="179" spans="1:10" s="93" customFormat="1" ht="12.75">
      <c r="A179" s="89"/>
      <c r="B179" s="89"/>
      <c r="C179" s="89"/>
      <c r="D179" s="89"/>
      <c r="E179" s="89"/>
      <c r="F179" s="89"/>
      <c r="G179" s="89"/>
      <c r="H179" s="89"/>
      <c r="I179" s="89"/>
      <c r="J179" s="89"/>
    </row>
    <row r="180" spans="1:10" s="93" customFormat="1" ht="12.75">
      <c r="A180" s="89"/>
      <c r="B180" s="89"/>
      <c r="C180" s="89"/>
      <c r="D180" s="89"/>
      <c r="E180" s="89"/>
      <c r="F180" s="89"/>
      <c r="G180" s="89"/>
      <c r="H180" s="89"/>
      <c r="I180" s="89"/>
      <c r="J180" s="89"/>
    </row>
    <row r="181" spans="1:10" s="93" customFormat="1" ht="12.75">
      <c r="A181" s="89"/>
      <c r="B181" s="89"/>
      <c r="C181" s="89"/>
      <c r="D181" s="89"/>
      <c r="E181" s="89"/>
      <c r="F181" s="89"/>
      <c r="G181" s="89"/>
      <c r="H181" s="89"/>
      <c r="I181" s="89"/>
      <c r="J181" s="89"/>
    </row>
    <row r="182" spans="1:10" s="93" customFormat="1" ht="12.75">
      <c r="A182" s="89"/>
      <c r="B182" s="89"/>
      <c r="C182" s="89"/>
      <c r="D182" s="89"/>
      <c r="E182" s="89"/>
      <c r="F182" s="89"/>
      <c r="G182" s="89"/>
      <c r="H182" s="89"/>
      <c r="I182" s="89"/>
      <c r="J182" s="89"/>
    </row>
    <row r="183" spans="1:10" s="93" customFormat="1" ht="12.75">
      <c r="A183" s="89"/>
      <c r="B183" s="89"/>
      <c r="C183" s="89"/>
      <c r="D183" s="89"/>
      <c r="E183" s="89"/>
      <c r="F183" s="89"/>
      <c r="G183" s="89"/>
      <c r="H183" s="89"/>
      <c r="I183" s="89"/>
      <c r="J183" s="89"/>
    </row>
    <row r="184" spans="1:10" s="93" customFormat="1" ht="12.75">
      <c r="A184" s="89"/>
      <c r="B184" s="89"/>
      <c r="C184" s="89"/>
      <c r="D184" s="89"/>
      <c r="E184" s="89"/>
      <c r="F184" s="89"/>
      <c r="G184" s="89"/>
      <c r="H184" s="89"/>
      <c r="I184" s="89"/>
      <c r="J184" s="89"/>
    </row>
    <row r="185" spans="1:10" s="93" customFormat="1" ht="12.75">
      <c r="A185" s="89"/>
      <c r="B185" s="89"/>
      <c r="C185" s="89"/>
      <c r="D185" s="89"/>
      <c r="E185" s="89"/>
      <c r="F185" s="89"/>
      <c r="G185" s="89"/>
      <c r="H185" s="89"/>
      <c r="I185" s="89"/>
      <c r="J185" s="89"/>
    </row>
    <row r="186" spans="1:10" s="93" customFormat="1" ht="12.75">
      <c r="A186" s="89"/>
      <c r="B186" s="89"/>
      <c r="C186" s="89"/>
      <c r="D186" s="89"/>
      <c r="E186" s="89"/>
      <c r="F186" s="89"/>
      <c r="G186" s="89"/>
      <c r="H186" s="89"/>
      <c r="I186" s="89"/>
      <c r="J186" s="89"/>
    </row>
    <row r="187" spans="1:10" s="93" customFormat="1" ht="12.75">
      <c r="A187" s="89"/>
      <c r="B187" s="89"/>
      <c r="C187" s="89"/>
      <c r="D187" s="89"/>
      <c r="E187" s="89"/>
      <c r="F187" s="89"/>
      <c r="G187" s="89"/>
      <c r="H187" s="89"/>
      <c r="I187" s="89"/>
      <c r="J187" s="89"/>
    </row>
    <row r="188" spans="1:10" s="93" customFormat="1" ht="12.75">
      <c r="A188" s="89"/>
      <c r="B188" s="89"/>
      <c r="C188" s="89"/>
      <c r="D188" s="89"/>
      <c r="E188" s="89"/>
      <c r="F188" s="89"/>
      <c r="G188" s="89"/>
      <c r="H188" s="89"/>
      <c r="I188" s="89"/>
      <c r="J188" s="89"/>
    </row>
    <row r="189" spans="1:10" s="93" customFormat="1" ht="12.75">
      <c r="A189" s="89"/>
      <c r="B189" s="89"/>
      <c r="C189" s="89"/>
      <c r="D189" s="89"/>
      <c r="E189" s="89"/>
      <c r="F189" s="89"/>
      <c r="G189" s="89"/>
      <c r="H189" s="89"/>
      <c r="I189" s="89"/>
      <c r="J189" s="89"/>
    </row>
    <row r="190" spans="1:10" s="93" customFormat="1" ht="12.75">
      <c r="A190" s="89"/>
      <c r="B190" s="89"/>
      <c r="C190" s="89"/>
      <c r="D190" s="89"/>
      <c r="E190" s="89"/>
      <c r="F190" s="89"/>
      <c r="G190" s="89"/>
      <c r="H190" s="89"/>
      <c r="I190" s="89"/>
      <c r="J190" s="89"/>
    </row>
    <row r="191" spans="1:10" s="93" customFormat="1" ht="12.75">
      <c r="A191" s="89"/>
      <c r="B191" s="89"/>
      <c r="C191" s="89"/>
      <c r="D191" s="89"/>
      <c r="E191" s="89"/>
      <c r="F191" s="89"/>
      <c r="G191" s="89"/>
      <c r="H191" s="89"/>
      <c r="I191" s="89"/>
      <c r="J191" s="89"/>
    </row>
    <row r="192" spans="1:10" s="93" customFormat="1" ht="12.75">
      <c r="A192" s="89"/>
      <c r="B192" s="89"/>
      <c r="C192" s="89"/>
      <c r="D192" s="89"/>
      <c r="E192" s="89"/>
      <c r="F192" s="89"/>
      <c r="G192" s="89"/>
      <c r="H192" s="89"/>
      <c r="I192" s="89"/>
      <c r="J192" s="89"/>
    </row>
    <row r="193" spans="1:10" s="93" customFormat="1" ht="12.75">
      <c r="A193" s="89"/>
      <c r="B193" s="89"/>
      <c r="C193" s="89"/>
      <c r="D193" s="89"/>
      <c r="E193" s="89"/>
      <c r="F193" s="89"/>
      <c r="G193" s="89"/>
      <c r="H193" s="89"/>
      <c r="I193" s="89"/>
      <c r="J193" s="89"/>
    </row>
    <row r="194" spans="1:10" s="93" customFormat="1" ht="12.75">
      <c r="A194" s="89"/>
      <c r="B194" s="89"/>
      <c r="C194" s="89"/>
      <c r="D194" s="89"/>
      <c r="E194" s="89"/>
      <c r="F194" s="89"/>
      <c r="G194" s="89"/>
      <c r="H194" s="89"/>
      <c r="I194" s="89"/>
      <c r="J194" s="89"/>
    </row>
    <row r="195" spans="1:10" s="93" customFormat="1" ht="12.75">
      <c r="A195" s="89"/>
      <c r="B195" s="89"/>
      <c r="C195" s="89"/>
      <c r="D195" s="89"/>
      <c r="E195" s="89"/>
      <c r="F195" s="89"/>
      <c r="G195" s="89"/>
      <c r="H195" s="89"/>
      <c r="I195" s="89"/>
      <c r="J195" s="89"/>
    </row>
    <row r="196" spans="1:10" s="93" customFormat="1" ht="12.75">
      <c r="A196" s="89"/>
      <c r="B196" s="89"/>
      <c r="C196" s="89"/>
      <c r="D196" s="89"/>
      <c r="E196" s="89"/>
      <c r="F196" s="89"/>
      <c r="G196" s="89"/>
      <c r="H196" s="89"/>
      <c r="I196" s="89"/>
      <c r="J196" s="89"/>
    </row>
    <row r="197" spans="1:10" s="93" customFormat="1" ht="12.75">
      <c r="A197" s="89"/>
      <c r="B197" s="89"/>
      <c r="C197" s="89"/>
      <c r="D197" s="89"/>
      <c r="E197" s="89"/>
      <c r="F197" s="89"/>
      <c r="G197" s="89"/>
      <c r="H197" s="89"/>
      <c r="I197" s="89"/>
      <c r="J197" s="89"/>
    </row>
    <row r="198" spans="1:10" s="93" customFormat="1" ht="12.75">
      <c r="A198" s="89"/>
      <c r="B198" s="89"/>
      <c r="C198" s="89"/>
      <c r="D198" s="89"/>
      <c r="E198" s="89"/>
      <c r="F198" s="89"/>
      <c r="G198" s="89"/>
      <c r="H198" s="89"/>
      <c r="I198" s="89"/>
      <c r="J198" s="89"/>
    </row>
    <row r="199" spans="1:10" s="93" customFormat="1" ht="12.75">
      <c r="A199" s="89"/>
      <c r="B199" s="89"/>
      <c r="C199" s="89"/>
      <c r="D199" s="89"/>
      <c r="E199" s="89"/>
      <c r="F199" s="89"/>
      <c r="G199" s="89"/>
      <c r="H199" s="89"/>
      <c r="I199" s="89"/>
      <c r="J199" s="89"/>
    </row>
    <row r="200" spans="1:10" s="93" customFormat="1" ht="12.75">
      <c r="A200" s="89"/>
      <c r="B200" s="89"/>
      <c r="C200" s="89"/>
      <c r="D200" s="89"/>
      <c r="E200" s="89"/>
      <c r="F200" s="89"/>
      <c r="G200" s="89"/>
      <c r="H200" s="89"/>
      <c r="I200" s="89"/>
      <c r="J200" s="89"/>
    </row>
    <row r="201" spans="1:10" s="93" customFormat="1" ht="12.75">
      <c r="A201" s="89"/>
      <c r="B201" s="89"/>
      <c r="C201" s="89"/>
      <c r="D201" s="89"/>
      <c r="E201" s="89"/>
      <c r="F201" s="89"/>
      <c r="G201" s="89"/>
      <c r="H201" s="89"/>
      <c r="I201" s="89"/>
      <c r="J201" s="89"/>
    </row>
    <row r="202" spans="1:10" s="93" customFormat="1" ht="12.75">
      <c r="A202" s="89"/>
      <c r="B202" s="89"/>
      <c r="C202" s="89"/>
      <c r="D202" s="89"/>
      <c r="E202" s="89"/>
      <c r="F202" s="89"/>
      <c r="G202" s="89"/>
      <c r="H202" s="89"/>
      <c r="I202" s="89"/>
      <c r="J202" s="89"/>
    </row>
    <row r="203" spans="1:10" s="93" customFormat="1" ht="12.75">
      <c r="A203" s="89"/>
      <c r="B203" s="89"/>
      <c r="C203" s="89"/>
      <c r="D203" s="89"/>
      <c r="E203" s="89"/>
      <c r="F203" s="89"/>
      <c r="G203" s="89"/>
      <c r="H203" s="89"/>
      <c r="I203" s="89"/>
      <c r="J203" s="89"/>
    </row>
    <row r="204" spans="1:10" s="93" customFormat="1" ht="12.75">
      <c r="A204" s="89"/>
      <c r="B204" s="89"/>
      <c r="C204" s="89"/>
      <c r="D204" s="89"/>
      <c r="E204" s="89"/>
      <c r="F204" s="89"/>
      <c r="G204" s="89"/>
      <c r="H204" s="89"/>
      <c r="I204" s="89"/>
      <c r="J204" s="89"/>
    </row>
    <row r="205" spans="1:10" s="93" customFormat="1" ht="12.75">
      <c r="A205" s="89"/>
      <c r="B205" s="89"/>
      <c r="C205" s="89"/>
      <c r="D205" s="89"/>
      <c r="E205" s="89"/>
      <c r="F205" s="89"/>
      <c r="G205" s="89"/>
      <c r="H205" s="89"/>
      <c r="I205" s="89"/>
      <c r="J205" s="89"/>
    </row>
    <row r="206" spans="1:10" s="93" customFormat="1" ht="12.75">
      <c r="A206" s="89"/>
      <c r="B206" s="89"/>
      <c r="C206" s="89"/>
      <c r="D206" s="89"/>
      <c r="E206" s="89"/>
      <c r="F206" s="89"/>
      <c r="G206" s="89"/>
      <c r="H206" s="89"/>
      <c r="I206" s="89"/>
      <c r="J206" s="89"/>
    </row>
    <row r="207" spans="1:10" s="93" customFormat="1" ht="12.75">
      <c r="A207" s="89"/>
      <c r="B207" s="89"/>
      <c r="C207" s="89"/>
      <c r="D207" s="89"/>
      <c r="E207" s="89"/>
      <c r="F207" s="89"/>
      <c r="G207" s="89"/>
      <c r="H207" s="89"/>
      <c r="I207" s="89"/>
      <c r="J207" s="89"/>
    </row>
    <row r="208" spans="1:10" s="93" customFormat="1" ht="12.75">
      <c r="A208" s="89"/>
      <c r="B208" s="89"/>
      <c r="C208" s="89"/>
      <c r="D208" s="89"/>
      <c r="E208" s="89"/>
      <c r="F208" s="89"/>
      <c r="G208" s="89"/>
      <c r="H208" s="89"/>
      <c r="I208" s="89"/>
      <c r="J208" s="89"/>
    </row>
    <row r="209" spans="1:10" s="93" customFormat="1" ht="12.75">
      <c r="A209" s="89"/>
      <c r="B209" s="89"/>
      <c r="C209" s="89"/>
      <c r="D209" s="89"/>
      <c r="E209" s="89"/>
      <c r="F209" s="89"/>
      <c r="G209" s="89"/>
      <c r="H209" s="89"/>
      <c r="I209" s="89"/>
      <c r="J209" s="89"/>
    </row>
    <row r="210" spans="1:10" s="93" customFormat="1" ht="12.75">
      <c r="A210" s="89"/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0" s="93" customFormat="1" ht="12.75">
      <c r="A211" s="89"/>
      <c r="B211" s="89"/>
      <c r="C211" s="89"/>
      <c r="D211" s="89"/>
      <c r="E211" s="89"/>
      <c r="F211" s="89"/>
      <c r="G211" s="89"/>
      <c r="H211" s="89"/>
      <c r="I211" s="89"/>
      <c r="J211" s="89"/>
    </row>
    <row r="212" spans="1:10" s="93" customFormat="1" ht="12.75">
      <c r="A212" s="89"/>
      <c r="B212" s="89"/>
      <c r="C212" s="89"/>
      <c r="D212" s="89"/>
      <c r="E212" s="89"/>
      <c r="F212" s="89"/>
      <c r="G212" s="89"/>
      <c r="H212" s="89"/>
      <c r="I212" s="89"/>
      <c r="J212" s="89"/>
    </row>
    <row r="213" spans="1:10" s="93" customFormat="1" ht="12.75">
      <c r="A213" s="89"/>
      <c r="B213" s="89"/>
      <c r="C213" s="89"/>
      <c r="D213" s="89"/>
      <c r="E213" s="89"/>
      <c r="F213" s="89"/>
      <c r="G213" s="89"/>
      <c r="H213" s="89"/>
      <c r="I213" s="89"/>
      <c r="J213" s="89"/>
    </row>
    <row r="214" spans="1:10" s="93" customFormat="1" ht="12.75">
      <c r="A214" s="89"/>
      <c r="B214" s="89"/>
      <c r="C214" s="89"/>
      <c r="D214" s="89"/>
      <c r="E214" s="89"/>
      <c r="F214" s="89"/>
      <c r="G214" s="89"/>
      <c r="H214" s="89"/>
      <c r="I214" s="89"/>
      <c r="J214" s="89"/>
    </row>
    <row r="215" spans="1:10" s="93" customFormat="1" ht="12.75">
      <c r="A215" s="89"/>
      <c r="B215" s="89"/>
      <c r="C215" s="89"/>
      <c r="D215" s="89"/>
      <c r="E215" s="89"/>
      <c r="F215" s="89"/>
      <c r="G215" s="89"/>
      <c r="H215" s="89"/>
      <c r="I215" s="89"/>
      <c r="J215" s="89"/>
    </row>
    <row r="216" spans="1:10" s="93" customFormat="1" ht="12.75">
      <c r="A216" s="89"/>
      <c r="B216" s="89"/>
      <c r="C216" s="89"/>
      <c r="D216" s="89"/>
      <c r="E216" s="89"/>
      <c r="F216" s="89"/>
      <c r="G216" s="89"/>
      <c r="H216" s="89"/>
      <c r="I216" s="89"/>
      <c r="J216" s="89"/>
    </row>
    <row r="217" spans="1:10" s="93" customFormat="1" ht="12.75">
      <c r="A217" s="89"/>
      <c r="B217" s="89"/>
      <c r="C217" s="89"/>
      <c r="D217" s="89"/>
      <c r="E217" s="89"/>
      <c r="F217" s="89"/>
      <c r="G217" s="89"/>
      <c r="H217" s="89"/>
      <c r="I217" s="89"/>
      <c r="J217" s="89"/>
    </row>
    <row r="218" spans="1:10" s="93" customFormat="1" ht="12.75">
      <c r="A218" s="89"/>
      <c r="B218" s="89"/>
      <c r="C218" s="89"/>
      <c r="D218" s="89"/>
      <c r="E218" s="89"/>
      <c r="F218" s="89"/>
      <c r="G218" s="89"/>
      <c r="H218" s="89"/>
      <c r="I218" s="89"/>
      <c r="J218" s="89"/>
    </row>
    <row r="219" spans="1:10" s="93" customFormat="1" ht="12.75">
      <c r="A219" s="89"/>
      <c r="B219" s="89"/>
      <c r="C219" s="89"/>
      <c r="D219" s="89"/>
      <c r="E219" s="89"/>
      <c r="F219" s="89"/>
      <c r="G219" s="89"/>
      <c r="H219" s="89"/>
      <c r="I219" s="89"/>
      <c r="J219" s="89"/>
    </row>
    <row r="220" spans="1:10" s="93" customFormat="1" ht="12.75">
      <c r="A220" s="89"/>
      <c r="B220" s="89"/>
      <c r="C220" s="89"/>
      <c r="D220" s="89"/>
      <c r="E220" s="89"/>
      <c r="F220" s="89"/>
      <c r="G220" s="89"/>
      <c r="H220" s="89"/>
      <c r="I220" s="89"/>
      <c r="J220" s="89"/>
    </row>
    <row r="221" spans="1:10" s="93" customFormat="1" ht="12.75">
      <c r="A221" s="89"/>
      <c r="B221" s="89"/>
      <c r="C221" s="89"/>
      <c r="D221" s="89"/>
      <c r="E221" s="89"/>
      <c r="F221" s="89"/>
      <c r="G221" s="89"/>
      <c r="H221" s="89"/>
      <c r="I221" s="89"/>
      <c r="J221" s="89"/>
    </row>
    <row r="222" spans="1:10" s="93" customFormat="1" ht="12.75">
      <c r="A222" s="89"/>
      <c r="B222" s="89"/>
      <c r="C222" s="89"/>
      <c r="D222" s="89"/>
      <c r="E222" s="89"/>
      <c r="F222" s="89"/>
      <c r="G222" s="89"/>
      <c r="H222" s="89"/>
      <c r="I222" s="89"/>
      <c r="J222" s="89"/>
    </row>
    <row r="223" spans="1:10" s="93" customFormat="1" ht="12.75">
      <c r="A223" s="89"/>
      <c r="B223" s="89"/>
      <c r="C223" s="89"/>
      <c r="D223" s="89"/>
      <c r="E223" s="89"/>
      <c r="F223" s="89"/>
      <c r="G223" s="89"/>
      <c r="H223" s="89"/>
      <c r="I223" s="89"/>
      <c r="J223" s="89"/>
    </row>
    <row r="224" spans="1:10" s="93" customFormat="1" ht="12.75">
      <c r="A224" s="89"/>
      <c r="B224" s="89"/>
      <c r="C224" s="89"/>
      <c r="D224" s="89"/>
      <c r="E224" s="89"/>
      <c r="F224" s="89"/>
      <c r="G224" s="89"/>
      <c r="H224" s="89"/>
      <c r="I224" s="89"/>
      <c r="J224" s="89"/>
    </row>
    <row r="225" spans="1:10" s="93" customFormat="1" ht="12.75">
      <c r="A225" s="89"/>
      <c r="B225" s="89"/>
      <c r="C225" s="89"/>
      <c r="D225" s="89"/>
      <c r="E225" s="89"/>
      <c r="F225" s="89"/>
      <c r="G225" s="89"/>
      <c r="H225" s="89"/>
      <c r="I225" s="89"/>
      <c r="J225" s="89"/>
    </row>
    <row r="226" spans="1:10" s="93" customFormat="1" ht="12.75">
      <c r="A226" s="89"/>
      <c r="B226" s="89"/>
      <c r="C226" s="89"/>
      <c r="D226" s="89"/>
      <c r="E226" s="89"/>
      <c r="F226" s="89"/>
      <c r="G226" s="89"/>
      <c r="H226" s="89"/>
      <c r="I226" s="89"/>
      <c r="J226" s="89"/>
    </row>
    <row r="227" spans="1:10" s="93" customFormat="1" ht="12.75">
      <c r="A227" s="89"/>
      <c r="B227" s="89"/>
      <c r="C227" s="89"/>
      <c r="D227" s="89"/>
      <c r="E227" s="89"/>
      <c r="F227" s="89"/>
      <c r="G227" s="89"/>
      <c r="H227" s="89"/>
      <c r="I227" s="89"/>
      <c r="J227" s="89"/>
    </row>
    <row r="228" spans="1:10" s="93" customFormat="1" ht="12.75">
      <c r="A228" s="89"/>
      <c r="B228" s="89"/>
      <c r="C228" s="89"/>
      <c r="D228" s="89"/>
      <c r="E228" s="89"/>
      <c r="F228" s="89"/>
      <c r="G228" s="89"/>
      <c r="H228" s="89"/>
      <c r="I228" s="89"/>
      <c r="J228" s="89"/>
    </row>
    <row r="229" spans="1:10" s="93" customFormat="1" ht="12.75">
      <c r="A229" s="89"/>
      <c r="B229" s="89"/>
      <c r="C229" s="89"/>
      <c r="D229" s="89"/>
      <c r="E229" s="89"/>
      <c r="F229" s="89"/>
      <c r="G229" s="89"/>
      <c r="H229" s="89"/>
      <c r="I229" s="89"/>
      <c r="J229" s="89"/>
    </row>
    <row r="230" spans="1:10" s="93" customFormat="1" ht="12.75">
      <c r="A230" s="89"/>
      <c r="B230" s="89"/>
      <c r="C230" s="89"/>
      <c r="D230" s="89"/>
      <c r="E230" s="89"/>
      <c r="F230" s="89"/>
      <c r="G230" s="89"/>
      <c r="H230" s="89"/>
      <c r="I230" s="89"/>
      <c r="J230" s="89"/>
    </row>
    <row r="231" spans="1:10" s="93" customFormat="1" ht="12.75">
      <c r="A231" s="89"/>
      <c r="B231" s="89"/>
      <c r="C231" s="89"/>
      <c r="D231" s="89"/>
      <c r="E231" s="89"/>
      <c r="F231" s="89"/>
      <c r="G231" s="89"/>
      <c r="H231" s="89"/>
      <c r="I231" s="89"/>
      <c r="J231" s="89"/>
    </row>
    <row r="232" spans="1:10" s="93" customFormat="1" ht="12.75">
      <c r="A232" s="89"/>
      <c r="B232" s="89"/>
      <c r="C232" s="89"/>
      <c r="D232" s="89"/>
      <c r="E232" s="89"/>
      <c r="F232" s="89"/>
      <c r="G232" s="89"/>
      <c r="H232" s="89"/>
      <c r="I232" s="89"/>
      <c r="J232" s="89"/>
    </row>
    <row r="233" spans="1:10" s="93" customFormat="1" ht="12.75">
      <c r="A233" s="89"/>
      <c r="B233" s="89"/>
      <c r="C233" s="89"/>
      <c r="D233" s="89"/>
      <c r="E233" s="89"/>
      <c r="F233" s="89"/>
      <c r="G233" s="89"/>
      <c r="H233" s="89"/>
      <c r="I233" s="89"/>
      <c r="J233" s="89"/>
    </row>
    <row r="234" spans="1:10" s="93" customFormat="1" ht="12.75">
      <c r="A234" s="89"/>
      <c r="B234" s="89"/>
      <c r="C234" s="89"/>
      <c r="D234" s="89"/>
      <c r="E234" s="89"/>
      <c r="F234" s="89"/>
      <c r="G234" s="89"/>
      <c r="H234" s="89"/>
      <c r="I234" s="89"/>
      <c r="J234" s="89"/>
    </row>
    <row r="235" spans="1:10" s="93" customFormat="1" ht="12.75">
      <c r="A235" s="89"/>
      <c r="B235" s="89"/>
      <c r="C235" s="89"/>
      <c r="D235" s="89"/>
      <c r="E235" s="89"/>
      <c r="F235" s="89"/>
      <c r="G235" s="89"/>
      <c r="H235" s="89"/>
      <c r="I235" s="89"/>
      <c r="J235" s="89"/>
    </row>
    <row r="236" spans="1:10" s="93" customFormat="1" ht="12.75">
      <c r="A236" s="89"/>
      <c r="B236" s="89"/>
      <c r="C236" s="89"/>
      <c r="D236" s="89"/>
      <c r="E236" s="89"/>
      <c r="F236" s="89"/>
      <c r="G236" s="89"/>
      <c r="H236" s="89"/>
      <c r="I236" s="89"/>
      <c r="J236" s="89"/>
    </row>
    <row r="237" spans="1:10" s="93" customFormat="1" ht="12.75">
      <c r="A237" s="89"/>
      <c r="B237" s="89"/>
      <c r="C237" s="89"/>
      <c r="D237" s="89"/>
      <c r="E237" s="89"/>
      <c r="F237" s="89"/>
      <c r="G237" s="89"/>
      <c r="H237" s="89"/>
      <c r="I237" s="89"/>
      <c r="J237" s="89"/>
    </row>
    <row r="238" spans="1:10" s="93" customFormat="1" ht="12.75">
      <c r="A238" s="89"/>
      <c r="B238" s="89"/>
      <c r="C238" s="89"/>
      <c r="D238" s="89"/>
      <c r="E238" s="89"/>
      <c r="F238" s="89"/>
      <c r="G238" s="89"/>
      <c r="H238" s="89"/>
      <c r="I238" s="89"/>
      <c r="J238" s="89"/>
    </row>
    <row r="239" spans="1:10" s="93" customFormat="1" ht="12.75">
      <c r="A239" s="89"/>
      <c r="B239" s="89"/>
      <c r="C239" s="89"/>
      <c r="D239" s="89"/>
      <c r="E239" s="89"/>
      <c r="F239" s="89"/>
      <c r="G239" s="89"/>
      <c r="H239" s="89"/>
      <c r="I239" s="89"/>
      <c r="J239" s="89"/>
    </row>
    <row r="240" spans="1:10" s="93" customFormat="1" ht="12.75">
      <c r="A240" s="89"/>
      <c r="B240" s="89"/>
      <c r="C240" s="89"/>
      <c r="D240" s="89"/>
      <c r="E240" s="89"/>
      <c r="F240" s="89"/>
      <c r="G240" s="89"/>
      <c r="H240" s="89"/>
      <c r="I240" s="89"/>
      <c r="J240" s="89"/>
    </row>
    <row r="241" spans="1:10" s="93" customFormat="1" ht="12.75">
      <c r="A241" s="89"/>
      <c r="B241" s="89"/>
      <c r="C241" s="89"/>
      <c r="D241" s="89"/>
      <c r="E241" s="89"/>
      <c r="F241" s="89"/>
      <c r="G241" s="89"/>
      <c r="H241" s="89"/>
      <c r="I241" s="89"/>
      <c r="J241" s="89"/>
    </row>
    <row r="242" spans="1:10" s="93" customFormat="1" ht="12.75">
      <c r="A242" s="89"/>
      <c r="B242" s="89"/>
      <c r="C242" s="89"/>
      <c r="D242" s="89"/>
      <c r="E242" s="89"/>
      <c r="F242" s="89"/>
      <c r="G242" s="89"/>
      <c r="H242" s="89"/>
      <c r="I242" s="89"/>
      <c r="J242" s="89"/>
    </row>
    <row r="243" spans="1:10" s="93" customFormat="1" ht="12.75">
      <c r="A243" s="89"/>
      <c r="B243" s="89"/>
      <c r="C243" s="89"/>
      <c r="D243" s="89"/>
      <c r="E243" s="89"/>
      <c r="F243" s="89"/>
      <c r="G243" s="89"/>
      <c r="H243" s="89"/>
      <c r="I243" s="89"/>
      <c r="J243" s="89"/>
    </row>
    <row r="244" spans="1:10" s="93" customFormat="1" ht="12.75">
      <c r="A244" s="89"/>
      <c r="B244" s="89"/>
      <c r="C244" s="89"/>
      <c r="D244" s="89"/>
      <c r="E244" s="89"/>
      <c r="F244" s="89"/>
      <c r="G244" s="89"/>
      <c r="H244" s="89"/>
      <c r="I244" s="89"/>
      <c r="J244" s="89"/>
    </row>
    <row r="245" spans="1:10" s="93" customFormat="1" ht="12.75">
      <c r="A245" s="89"/>
      <c r="B245" s="89"/>
      <c r="C245" s="89"/>
      <c r="D245" s="89"/>
      <c r="E245" s="89"/>
      <c r="F245" s="89"/>
      <c r="G245" s="89"/>
      <c r="H245" s="89"/>
      <c r="I245" s="89"/>
      <c r="J245" s="89"/>
    </row>
    <row r="246" spans="1:10" s="93" customFormat="1" ht="12.75">
      <c r="A246" s="89"/>
      <c r="B246" s="89"/>
      <c r="C246" s="89"/>
      <c r="D246" s="89"/>
      <c r="E246" s="89"/>
      <c r="F246" s="89"/>
      <c r="G246" s="89"/>
      <c r="H246" s="89"/>
      <c r="I246" s="89"/>
      <c r="J246" s="89"/>
    </row>
    <row r="247" spans="1:10" s="93" customFormat="1" ht="12.75">
      <c r="A247" s="89"/>
      <c r="B247" s="89"/>
      <c r="C247" s="89"/>
      <c r="D247" s="89"/>
      <c r="E247" s="89"/>
      <c r="F247" s="89"/>
      <c r="G247" s="89"/>
      <c r="H247" s="89"/>
      <c r="I247" s="89"/>
      <c r="J247" s="89"/>
    </row>
    <row r="248" spans="1:10" s="93" customFormat="1" ht="12.75">
      <c r="A248" s="89"/>
      <c r="B248" s="89"/>
      <c r="C248" s="89"/>
      <c r="D248" s="89"/>
      <c r="E248" s="89"/>
      <c r="F248" s="89"/>
      <c r="G248" s="89"/>
      <c r="H248" s="89"/>
      <c r="I248" s="89"/>
      <c r="J248" s="89"/>
    </row>
    <row r="249" spans="1:10" s="93" customFormat="1" ht="12.75">
      <c r="A249" s="89"/>
      <c r="B249" s="89"/>
      <c r="C249" s="89"/>
      <c r="D249" s="89"/>
      <c r="E249" s="89"/>
      <c r="F249" s="89"/>
      <c r="G249" s="89"/>
      <c r="H249" s="89"/>
      <c r="I249" s="89"/>
      <c r="J249" s="89"/>
    </row>
    <row r="250" spans="1:10" s="93" customFormat="1" ht="12.75">
      <c r="A250" s="89"/>
      <c r="B250" s="89"/>
      <c r="C250" s="89"/>
      <c r="D250" s="89"/>
      <c r="E250" s="89"/>
      <c r="F250" s="89"/>
      <c r="G250" s="89"/>
      <c r="H250" s="89"/>
      <c r="I250" s="89"/>
      <c r="J250" s="89"/>
    </row>
    <row r="251" spans="1:10" s="93" customFormat="1" ht="12.75">
      <c r="A251" s="89"/>
      <c r="B251" s="89"/>
      <c r="C251" s="89"/>
      <c r="D251" s="89"/>
      <c r="E251" s="89"/>
      <c r="F251" s="89"/>
      <c r="G251" s="89"/>
      <c r="H251" s="89"/>
      <c r="I251" s="89"/>
      <c r="J251" s="89"/>
    </row>
    <row r="252" spans="1:10" s="93" customFormat="1" ht="12.75">
      <c r="A252" s="89"/>
      <c r="B252" s="89"/>
      <c r="C252" s="89"/>
      <c r="D252" s="89"/>
      <c r="E252" s="89"/>
      <c r="F252" s="89"/>
      <c r="G252" s="89"/>
      <c r="H252" s="89"/>
      <c r="I252" s="89"/>
      <c r="J252" s="89"/>
    </row>
    <row r="253" spans="1:10" s="93" customFormat="1" ht="12.75">
      <c r="A253" s="89"/>
      <c r="B253" s="89"/>
      <c r="C253" s="89"/>
      <c r="D253" s="89"/>
      <c r="E253" s="89"/>
      <c r="F253" s="89"/>
      <c r="G253" s="89"/>
      <c r="H253" s="89"/>
      <c r="I253" s="89"/>
      <c r="J253" s="89"/>
    </row>
    <row r="254" spans="1:10" s="93" customFormat="1" ht="12.75">
      <c r="A254" s="89"/>
      <c r="B254" s="89"/>
      <c r="C254" s="89"/>
      <c r="D254" s="89"/>
      <c r="E254" s="89"/>
      <c r="F254" s="89"/>
      <c r="G254" s="89"/>
      <c r="H254" s="89"/>
      <c r="I254" s="89"/>
      <c r="J254" s="89"/>
    </row>
    <row r="255" spans="1:10" s="93" customFormat="1" ht="12.75">
      <c r="A255" s="89"/>
      <c r="B255" s="89"/>
      <c r="C255" s="89"/>
      <c r="D255" s="89"/>
      <c r="E255" s="89"/>
      <c r="F255" s="89"/>
      <c r="G255" s="89"/>
      <c r="H255" s="89"/>
      <c r="I255" s="89"/>
      <c r="J255" s="89"/>
    </row>
    <row r="256" spans="1:10" s="93" customFormat="1" ht="12.75">
      <c r="A256" s="89"/>
      <c r="B256" s="89"/>
      <c r="C256" s="89"/>
      <c r="D256" s="89"/>
      <c r="E256" s="89"/>
      <c r="F256" s="89"/>
      <c r="G256" s="89"/>
      <c r="H256" s="89"/>
      <c r="I256" s="89"/>
      <c r="J256" s="89"/>
    </row>
    <row r="257" spans="1:10" s="93" customFormat="1" ht="12.75">
      <c r="A257" s="89"/>
      <c r="B257" s="89"/>
      <c r="C257" s="89"/>
      <c r="D257" s="89"/>
      <c r="E257" s="89"/>
      <c r="F257" s="89"/>
      <c r="G257" s="89"/>
      <c r="H257" s="89"/>
      <c r="I257" s="89"/>
      <c r="J257" s="89"/>
    </row>
    <row r="258" spans="1:10" s="93" customFormat="1" ht="12.75">
      <c r="A258" s="89"/>
      <c r="B258" s="89"/>
      <c r="C258" s="89"/>
      <c r="D258" s="89"/>
      <c r="E258" s="89"/>
      <c r="F258" s="89"/>
      <c r="G258" s="89"/>
      <c r="H258" s="89"/>
      <c r="I258" s="89"/>
      <c r="J258" s="89"/>
    </row>
    <row r="259" spans="1:10" s="93" customFormat="1" ht="12.75">
      <c r="A259" s="89"/>
      <c r="B259" s="89"/>
      <c r="C259" s="89"/>
      <c r="D259" s="89"/>
      <c r="E259" s="89"/>
      <c r="F259" s="89"/>
      <c r="G259" s="89"/>
      <c r="H259" s="89"/>
      <c r="I259" s="89"/>
      <c r="J259" s="89"/>
    </row>
    <row r="260" spans="1:10" s="93" customFormat="1" ht="12.75">
      <c r="A260" s="89"/>
      <c r="B260" s="89"/>
      <c r="C260" s="89"/>
      <c r="D260" s="89"/>
      <c r="E260" s="89"/>
      <c r="F260" s="89"/>
      <c r="G260" s="89"/>
      <c r="H260" s="89"/>
      <c r="I260" s="89"/>
      <c r="J260" s="89"/>
    </row>
    <row r="261" spans="1:10" s="93" customFormat="1" ht="12.75">
      <c r="A261" s="89"/>
      <c r="B261" s="89"/>
      <c r="C261" s="89"/>
      <c r="D261" s="89"/>
      <c r="E261" s="89"/>
      <c r="F261" s="89"/>
      <c r="G261" s="89"/>
      <c r="H261" s="89"/>
      <c r="I261" s="89"/>
      <c r="J261" s="89"/>
    </row>
    <row r="262" spans="1:10" s="93" customFormat="1" ht="12.75">
      <c r="A262" s="89"/>
      <c r="B262" s="89"/>
      <c r="C262" s="89"/>
      <c r="D262" s="89"/>
      <c r="E262" s="89"/>
      <c r="F262" s="89"/>
      <c r="G262" s="89"/>
      <c r="H262" s="89"/>
      <c r="I262" s="89"/>
      <c r="J262" s="89"/>
    </row>
    <row r="263" spans="1:10" s="93" customFormat="1" ht="12.75">
      <c r="A263" s="89"/>
      <c r="B263" s="89"/>
      <c r="C263" s="89"/>
      <c r="D263" s="89"/>
      <c r="E263" s="89"/>
      <c r="F263" s="89"/>
      <c r="G263" s="89"/>
      <c r="H263" s="89"/>
      <c r="I263" s="89"/>
      <c r="J263" s="89"/>
    </row>
    <row r="264" spans="1:10" s="93" customFormat="1" ht="12.75">
      <c r="A264" s="89"/>
      <c r="B264" s="89"/>
      <c r="C264" s="89"/>
      <c r="D264" s="89"/>
      <c r="E264" s="89"/>
      <c r="F264" s="89"/>
      <c r="G264" s="89"/>
      <c r="H264" s="89"/>
      <c r="I264" s="89"/>
      <c r="J264" s="89"/>
    </row>
    <row r="265" spans="1:10" s="93" customFormat="1" ht="12.75">
      <c r="A265" s="89"/>
      <c r="B265" s="89"/>
      <c r="C265" s="89"/>
      <c r="D265" s="89"/>
      <c r="E265" s="89"/>
      <c r="F265" s="89"/>
      <c r="G265" s="89"/>
      <c r="H265" s="89"/>
      <c r="I265" s="89"/>
      <c r="J265" s="89"/>
    </row>
    <row r="266" spans="1:10" s="93" customFormat="1" ht="12.75">
      <c r="A266" s="89"/>
      <c r="B266" s="89"/>
      <c r="C266" s="89"/>
      <c r="D266" s="89"/>
      <c r="E266" s="89"/>
      <c r="F266" s="89"/>
      <c r="G266" s="89"/>
      <c r="H266" s="89"/>
      <c r="I266" s="89"/>
      <c r="J266" s="89"/>
    </row>
    <row r="267" spans="1:10" s="93" customFormat="1" ht="12.75">
      <c r="A267" s="89"/>
      <c r="B267" s="89"/>
      <c r="C267" s="89"/>
      <c r="D267" s="89"/>
      <c r="E267" s="89"/>
      <c r="F267" s="89"/>
      <c r="G267" s="89"/>
      <c r="H267" s="89"/>
      <c r="I267" s="89"/>
      <c r="J267" s="89"/>
    </row>
    <row r="268" spans="1:10" s="93" customFormat="1" ht="12.75">
      <c r="A268" s="89"/>
      <c r="B268" s="89"/>
      <c r="C268" s="89"/>
      <c r="D268" s="89"/>
      <c r="E268" s="89"/>
      <c r="F268" s="89"/>
      <c r="G268" s="89"/>
      <c r="H268" s="89"/>
      <c r="I268" s="89"/>
      <c r="J268" s="89"/>
    </row>
    <row r="269" spans="1:10" s="93" customFormat="1" ht="12.75">
      <c r="A269" s="89"/>
      <c r="B269" s="89"/>
      <c r="C269" s="89"/>
      <c r="D269" s="89"/>
      <c r="E269" s="89"/>
      <c r="F269" s="89"/>
      <c r="G269" s="89"/>
      <c r="H269" s="89"/>
      <c r="I269" s="89"/>
      <c r="J269" s="89"/>
    </row>
    <row r="270" spans="1:10" s="93" customFormat="1" ht="12.75">
      <c r="A270" s="89"/>
      <c r="B270" s="89"/>
      <c r="C270" s="89"/>
      <c r="D270" s="89"/>
      <c r="E270" s="89"/>
      <c r="F270" s="89"/>
      <c r="G270" s="89"/>
      <c r="H270" s="89"/>
      <c r="I270" s="89"/>
      <c r="J270" s="89"/>
    </row>
    <row r="271" spans="1:10" s="93" customFormat="1" ht="12.75">
      <c r="A271" s="89"/>
      <c r="B271" s="89"/>
      <c r="C271" s="89"/>
      <c r="D271" s="89"/>
      <c r="E271" s="89"/>
      <c r="F271" s="89"/>
      <c r="G271" s="89"/>
      <c r="H271" s="89"/>
      <c r="I271" s="89"/>
      <c r="J271" s="89"/>
    </row>
    <row r="272" spans="1:10" s="93" customFormat="1" ht="12.75">
      <c r="A272" s="89"/>
      <c r="B272" s="89"/>
      <c r="C272" s="89"/>
      <c r="D272" s="89"/>
      <c r="E272" s="89"/>
      <c r="F272" s="89"/>
      <c r="G272" s="89"/>
      <c r="H272" s="89"/>
      <c r="I272" s="89"/>
      <c r="J272" s="89"/>
    </row>
    <row r="273" spans="1:10" s="93" customFormat="1" ht="12.75">
      <c r="A273" s="89"/>
      <c r="B273" s="89"/>
      <c r="C273" s="89"/>
      <c r="D273" s="89"/>
      <c r="E273" s="89"/>
      <c r="F273" s="89"/>
      <c r="G273" s="89"/>
      <c r="H273" s="89"/>
      <c r="I273" s="89"/>
      <c r="J273" s="89"/>
    </row>
    <row r="274" spans="1:10" s="93" customFormat="1" ht="12.75">
      <c r="A274" s="89"/>
      <c r="B274" s="89"/>
      <c r="C274" s="89"/>
      <c r="D274" s="89"/>
      <c r="E274" s="89"/>
      <c r="F274" s="89"/>
      <c r="G274" s="89"/>
      <c r="H274" s="89"/>
      <c r="I274" s="89"/>
      <c r="J274" s="89"/>
    </row>
    <row r="275" spans="1:10" s="93" customFormat="1" ht="12.75">
      <c r="A275" s="89"/>
      <c r="B275" s="89"/>
      <c r="C275" s="89"/>
      <c r="D275" s="89"/>
      <c r="E275" s="89"/>
      <c r="F275" s="89"/>
      <c r="G275" s="89"/>
      <c r="H275" s="89"/>
      <c r="I275" s="89"/>
      <c r="J275" s="89"/>
    </row>
    <row r="276" spans="1:10" s="93" customFormat="1" ht="12.75">
      <c r="A276" s="89"/>
      <c r="B276" s="89"/>
      <c r="C276" s="89"/>
      <c r="D276" s="89"/>
      <c r="E276" s="89"/>
      <c r="F276" s="89"/>
      <c r="G276" s="89"/>
      <c r="H276" s="89"/>
      <c r="I276" s="89"/>
      <c r="J276" s="89"/>
    </row>
    <row r="277" spans="1:10" s="93" customFormat="1" ht="12.75">
      <c r="A277" s="89"/>
      <c r="B277" s="89"/>
      <c r="C277" s="89"/>
      <c r="D277" s="89"/>
      <c r="E277" s="89"/>
      <c r="F277" s="89"/>
      <c r="G277" s="89"/>
      <c r="H277" s="89"/>
      <c r="I277" s="89"/>
      <c r="J277" s="89"/>
    </row>
    <row r="278" spans="1:10" s="93" customFormat="1" ht="12.75">
      <c r="A278" s="89"/>
      <c r="B278" s="89"/>
      <c r="C278" s="89"/>
      <c r="D278" s="89"/>
      <c r="E278" s="89"/>
      <c r="F278" s="89"/>
      <c r="G278" s="89"/>
      <c r="H278" s="89"/>
      <c r="I278" s="89"/>
      <c r="J278" s="89"/>
    </row>
    <row r="279" spans="1:10" s="93" customFormat="1" ht="12.75">
      <c r="A279" s="89"/>
      <c r="B279" s="89"/>
      <c r="C279" s="89"/>
      <c r="D279" s="89"/>
      <c r="E279" s="89"/>
      <c r="F279" s="89"/>
      <c r="G279" s="89"/>
      <c r="H279" s="89"/>
      <c r="I279" s="89"/>
      <c r="J279" s="89"/>
    </row>
  </sheetData>
  <mergeCells count="3">
    <mergeCell ref="F43:G43"/>
    <mergeCell ref="C53:I53"/>
    <mergeCell ref="C51:I51"/>
  </mergeCells>
  <printOptions horizontalCentered="1"/>
  <pageMargins left="0.5905511811023623" right="0.3937007874015748" top="0.7874015748031497" bottom="0.7874015748031497" header="0.3937007874015748" footer="0.3937007874015748"/>
  <pageSetup horizontalDpi="600" verticalDpi="600" orientation="portrait" paperSize="9" scale="70" r:id="rId1"/>
  <headerFooter>
    <oddHeader>&amp;L
OP č. OP: 19-015-5 / 20-EPRO-01.PRS&amp;C&amp;"Arial CE,Tučné"&amp;UVÝKAZ VÝMĚR&amp;"Arial CE,Obyčejné"&amp;E
&amp;RPokud je uveden referenční výrobek, 
může být nahrazen rovnocenným řešením 
dle ust. § 89 odst. 6 zákona č. 134/2016 Sb.</oddHeader>
    <oddFooter>&amp;L&amp;"Arial,Tučné"&amp;9CubeNet, s.r.o.
&amp;"Arial,Obyčejné"Zengrova 475/44, 703 00 Ostrava-Vítkovice
Tel.: 596 616 963-5, cubenet@cubenet.cz&amp;C&amp;"Arial,Obyčejné"&amp;9&amp;A&amp;R&amp;9 Strana &amp;P
05.2020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A7F5D17D8124985392A84E3E8F0BE" ma:contentTypeVersion="12" ma:contentTypeDescription="Vytvoří nový dokument" ma:contentTypeScope="" ma:versionID="38da3f9ad1a2b1b0c4bf957b40ae0411">
  <xsd:schema xmlns:xsd="http://www.w3.org/2001/XMLSchema" xmlns:xs="http://www.w3.org/2001/XMLSchema" xmlns:p="http://schemas.microsoft.com/office/2006/metadata/properties" xmlns:ns2="d22cdbf5-21d3-4e94-a1bc-172a6aef4611" xmlns:ns3="42c2b2df-6fc6-40e4-b326-31ea145342c8" targetNamespace="http://schemas.microsoft.com/office/2006/metadata/properties" ma:root="true" ma:fieldsID="eb37f1e1db8e6ae1603ea360a0244c90" ns2:_="" ns3:_="">
    <xsd:import namespace="d22cdbf5-21d3-4e94-a1bc-172a6aef4611"/>
    <xsd:import namespace="42c2b2df-6fc6-40e4-b326-31ea14534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cdbf5-21d3-4e94-a1bc-172a6aef46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2b2df-6fc6-40e4-b326-31ea14534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CB2FFF-562D-4FD2-BD7A-BD5D6703DE34}"/>
</file>

<file path=customXml/itemProps2.xml><?xml version="1.0" encoding="utf-8"?>
<ds:datastoreItem xmlns:ds="http://schemas.openxmlformats.org/officeDocument/2006/customXml" ds:itemID="{EF0432D0-2B51-480D-81F7-507B8159C1C6}"/>
</file>

<file path=customXml/itemProps3.xml><?xml version="1.0" encoding="utf-8"?>
<ds:datastoreItem xmlns:ds="http://schemas.openxmlformats.org/officeDocument/2006/customXml" ds:itemID="{42EF15CE-B818-4888-AFFE-A5077F1D40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Klhufek Pavel - CubeNet s.r.o.</Manager>
  <Company>CubeNet,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Specifikace SLP</dc:title>
  <dc:subject/>
  <dc:creator>Klhufek Pavel - CubeNet s.r.o.</dc:creator>
  <cp:keywords/>
  <dc:description/>
  <cp:lastModifiedBy>Tomáš Bubeník</cp:lastModifiedBy>
  <cp:lastPrinted>2021-01-15T06:37:50Z</cp:lastPrinted>
  <dcterms:created xsi:type="dcterms:W3CDTF">2010-11-08T11:34:11Z</dcterms:created>
  <dcterms:modified xsi:type="dcterms:W3CDTF">2021-06-21T10:24:18Z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0x010100A49A7F5D17D8124985392A84E3E8F0BE</vt:lpwstr>
  </property>
</Properties>
</file>