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24226"/>
  <bookViews>
    <workbookView xWindow="65416" yWindow="65416" windowWidth="4630" windowHeight="99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<sst xmlns="http://schemas.openxmlformats.org/spreadsheetml/2006/main" count="100" uniqueCount="43">
  <si>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</si>
  <si>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</si>
  <si>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</si>
  <si>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</si>
  <si>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</si>
  <si>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</si>
  <si>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</si>
  <si>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</si>
  <si>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</si>
  <si>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</si>
  <si>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</si>
  <si>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</si>
  <si>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</si>
  <si>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</si>
  <si>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</si>
  <si>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</si>
  <si>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</si>
  <si>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</si>
  <si>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</si>
  <si>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</si>
  <si>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</si>
  <si>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</si>
  <si>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</si>
  <si>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</si>
  <si>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</si>
  <si>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</si>
  <si>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</si>
  <si>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</si>
  <si>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</si>
  <si>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</si>
  <si>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24/2021</t>
    </r>
  </si>
  <si>
    <t>Přístupový bod WiFi sítě, typ A</t>
  </si>
  <si>
    <t>Přístupový bod WifFi sítě, typ A (lokalita FBI)</t>
  </si>
  <si>
    <t>Interní přístupový bod WiFi sítě, typ B (lokalita koleje)</t>
  </si>
  <si>
    <t>L2 PoE+ přepínač (verze 48 portů)</t>
  </si>
  <si>
    <t>L2 PoE+ přepínač (verze 24 portů)</t>
  </si>
  <si>
    <t>L2 přepínač 8p. PoE+</t>
  </si>
  <si>
    <t>L2 Přepínač 8p.</t>
  </si>
  <si>
    <t>L3 100 GE přepínač 48x1/10/25GE+4x100GE</t>
  </si>
  <si>
    <t>VPN koncentrátor technologické sítě s funkcí IDS/IPS</t>
  </si>
  <si>
    <t>1-vláknové 10GE SFP+ transceiver (pár)</t>
  </si>
  <si>
    <t>1-vláknové 1GE SFP transceiver (pár)</t>
  </si>
  <si>
    <t>Předpokládaná hodnota (maximální celková cena): 6 200 000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</si>
</sst>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ck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/>
      <protection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0" xfId="39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11" xfId="39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vertical="center"/>
      <protection/>
    </xf>
    <xf numFmtId="165" fontId="21" fillId="0" borderId="18" xfId="0" applyNumberFormat="1" applyFont="1" applyBorder="1" applyAlignment="1" applyProtection="1">
      <alignment vertical="center"/>
      <protection/>
    </xf>
    <xf numFmtId="165" fontId="2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8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165" fontId="22" fillId="22" borderId="21" xfId="0" applyNumberFormat="1" applyFont="1" applyFill="1" applyBorder="1" applyAlignment="1" applyProtection="1">
      <alignment horizontal="right" vertical="center"/>
      <protection locked="0"/>
    </xf>
    <xf numFmtId="165" fontId="22" fillId="0" borderId="21" xfId="0" applyNumberFormat="1" applyFont="1" applyBorder="1" applyAlignment="1" applyProtection="1">
      <alignment horizontal="right" vertical="center"/>
      <protection/>
    </xf>
    <xf numFmtId="0" fontId="7" fillId="0" borderId="21" xfId="39" applyBorder="1" applyAlignment="1" applyProtection="1">
      <alignment horizontal="center" vertical="center" wrapText="1"/>
      <protection/>
    </xf>
    <xf numFmtId="0" fontId="22" fillId="0" borderId="21" xfId="39" applyFont="1" applyBorder="1" applyAlignment="1" applyProtection="1">
      <alignment horizontal="center" vertical="center" wrapText="1"/>
      <protection/>
    </xf>
    <xf numFmtId="0" fontId="22" fillId="0" borderId="22" xfId="39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5" fontId="0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top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tabSelected="1" zoomScale="90" zoomScaleNormal="90" workbookViewId="0" topLeftCell="B1">
      <selection activeCell="Q14" sqref="Q14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29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5.75" customHeight="1">
      <c r="B2" s="30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5.75" customHeight="1" thickBot="1">
      <c r="B3" s="31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0" ht="15" customHeight="1" thickTop="1">
      <c r="A4" s="36"/>
      <c r="B4" s="37" t="s">
        <v>23</v>
      </c>
      <c r="C4" s="38" t="s">
        <v>4</v>
      </c>
      <c r="D4" s="38" t="s">
        <v>0</v>
      </c>
      <c r="E4" s="38" t="s">
        <v>24</v>
      </c>
      <c r="F4" s="38"/>
      <c r="G4" s="37" t="s">
        <v>19</v>
      </c>
      <c r="H4" s="37" t="s">
        <v>20</v>
      </c>
      <c r="I4" s="38" t="s">
        <v>1</v>
      </c>
      <c r="J4" s="39" t="s">
        <v>11</v>
      </c>
      <c r="K4" s="38" t="s">
        <v>2</v>
      </c>
      <c r="L4" s="40" t="s">
        <v>3</v>
      </c>
      <c r="M4" s="16"/>
      <c r="N4" s="16"/>
      <c r="R4" s="12"/>
      <c r="S4" s="1"/>
      <c r="T4" s="1"/>
    </row>
    <row r="5" spans="1:20" ht="15">
      <c r="A5" s="41"/>
      <c r="B5" s="42"/>
      <c r="C5" s="43"/>
      <c r="D5" s="43"/>
      <c r="E5" s="44" t="s">
        <v>6</v>
      </c>
      <c r="F5" s="44" t="s">
        <v>5</v>
      </c>
      <c r="G5" s="42"/>
      <c r="H5" s="42"/>
      <c r="I5" s="43"/>
      <c r="J5" s="45"/>
      <c r="K5" s="43"/>
      <c r="L5" s="46"/>
      <c r="M5" s="16"/>
      <c r="N5" s="16"/>
      <c r="R5" s="12"/>
      <c r="S5" s="1"/>
      <c r="T5" s="1"/>
    </row>
    <row r="6" spans="1:18" s="25" customFormat="1" ht="44.25" customHeight="1">
      <c r="A6" s="47"/>
      <c r="B6" s="48" t="s">
        <v>31</v>
      </c>
      <c r="C6" s="35">
        <v>158</v>
      </c>
      <c r="D6" s="22" t="s">
        <v>26</v>
      </c>
      <c r="E6" s="23" t="s">
        <v>29</v>
      </c>
      <c r="F6" s="24" t="e">
        <f>C6*E6</f>
        <v>#VALUE!</v>
      </c>
      <c r="G6" s="27" t="s">
        <v>28</v>
      </c>
      <c r="H6" s="28" t="s">
        <v>27</v>
      </c>
      <c r="I6" s="28" t="s">
        <v>18</v>
      </c>
      <c r="J6" s="28" t="s">
        <v>17</v>
      </c>
      <c r="K6" s="28" t="s">
        <v>22</v>
      </c>
      <c r="L6" s="34" t="s">
        <v>16</v>
      </c>
      <c r="M6" s="16"/>
      <c r="N6" s="16"/>
      <c r="O6" s="16"/>
      <c r="P6" s="16"/>
      <c r="Q6" s="16"/>
      <c r="R6" s="16"/>
    </row>
    <row r="7" spans="1:18" s="25" customFormat="1" ht="44.25" customHeight="1">
      <c r="A7" s="47"/>
      <c r="B7" s="48" t="s">
        <v>32</v>
      </c>
      <c r="C7" s="35">
        <v>8</v>
      </c>
      <c r="D7" s="22" t="s">
        <v>26</v>
      </c>
      <c r="E7" s="23" t="s">
        <v>29</v>
      </c>
      <c r="F7" s="24" t="e">
        <f>C7*E7</f>
        <v>#VALUE!</v>
      </c>
      <c r="G7" s="27"/>
      <c r="H7" s="28"/>
      <c r="I7" s="28" t="s">
        <v>18</v>
      </c>
      <c r="J7" s="28" t="s">
        <v>17</v>
      </c>
      <c r="K7" s="28" t="s">
        <v>22</v>
      </c>
      <c r="L7" s="34" t="s">
        <v>16</v>
      </c>
      <c r="M7" s="16"/>
      <c r="N7" s="16"/>
      <c r="O7" s="16"/>
      <c r="P7" s="16"/>
      <c r="Q7" s="16"/>
      <c r="R7" s="16"/>
    </row>
    <row r="8" spans="1:18" s="25" customFormat="1" ht="44.25" customHeight="1">
      <c r="A8" s="47"/>
      <c r="B8" s="48" t="s">
        <v>33</v>
      </c>
      <c r="C8" s="35">
        <v>178</v>
      </c>
      <c r="D8" s="22" t="s">
        <v>26</v>
      </c>
      <c r="E8" s="23" t="s">
        <v>29</v>
      </c>
      <c r="F8" s="24" t="e">
        <f>C8*E8</f>
        <v>#VALUE!</v>
      </c>
      <c r="G8" s="27"/>
      <c r="H8" s="28"/>
      <c r="I8" s="28" t="s">
        <v>18</v>
      </c>
      <c r="J8" s="28" t="s">
        <v>17</v>
      </c>
      <c r="K8" s="28" t="s">
        <v>22</v>
      </c>
      <c r="L8" s="34" t="s">
        <v>16</v>
      </c>
      <c r="M8" s="16"/>
      <c r="N8" s="16"/>
      <c r="O8" s="16"/>
      <c r="P8" s="16"/>
      <c r="Q8" s="16"/>
      <c r="R8" s="16"/>
    </row>
    <row r="9" spans="1:18" s="25" customFormat="1" ht="44.25" customHeight="1">
      <c r="A9" s="47"/>
      <c r="B9" s="48" t="s">
        <v>34</v>
      </c>
      <c r="C9" s="35">
        <v>7</v>
      </c>
      <c r="D9" s="22" t="s">
        <v>26</v>
      </c>
      <c r="E9" s="23" t="s">
        <v>29</v>
      </c>
      <c r="F9" s="24" t="e">
        <f>C9*E9</f>
        <v>#VALUE!</v>
      </c>
      <c r="G9" s="27"/>
      <c r="H9" s="28"/>
      <c r="I9" s="28" t="s">
        <v>18</v>
      </c>
      <c r="J9" s="28" t="s">
        <v>17</v>
      </c>
      <c r="K9" s="28" t="s">
        <v>22</v>
      </c>
      <c r="L9" s="34" t="s">
        <v>16</v>
      </c>
      <c r="M9" s="16"/>
      <c r="N9" s="16"/>
      <c r="O9" s="16"/>
      <c r="P9" s="16"/>
      <c r="Q9" s="16"/>
      <c r="R9" s="16"/>
    </row>
    <row r="10" spans="1:18" s="25" customFormat="1" ht="44.25" customHeight="1">
      <c r="A10" s="47"/>
      <c r="B10" s="48" t="s">
        <v>35</v>
      </c>
      <c r="C10" s="35">
        <v>21</v>
      </c>
      <c r="D10" s="22" t="s">
        <v>26</v>
      </c>
      <c r="E10" s="23" t="s">
        <v>29</v>
      </c>
      <c r="F10" s="24" t="e">
        <f>C10*E10</f>
        <v>#VALUE!</v>
      </c>
      <c r="G10" s="27"/>
      <c r="H10" s="28"/>
      <c r="I10" s="28" t="s">
        <v>18</v>
      </c>
      <c r="J10" s="28" t="s">
        <v>17</v>
      </c>
      <c r="K10" s="28" t="s">
        <v>22</v>
      </c>
      <c r="L10" s="34" t="s">
        <v>16</v>
      </c>
      <c r="M10" s="16"/>
      <c r="N10" s="16"/>
      <c r="O10" s="16"/>
      <c r="P10" s="16"/>
      <c r="Q10" s="16"/>
      <c r="R10" s="16"/>
    </row>
    <row r="11" spans="1:18" s="25" customFormat="1" ht="44.25" customHeight="1">
      <c r="A11" s="47"/>
      <c r="B11" s="48" t="s">
        <v>36</v>
      </c>
      <c r="C11" s="35">
        <v>5</v>
      </c>
      <c r="D11" s="22" t="s">
        <v>26</v>
      </c>
      <c r="E11" s="23" t="s">
        <v>29</v>
      </c>
      <c r="F11" s="24" t="e">
        <f>C11*E11</f>
        <v>#VALUE!</v>
      </c>
      <c r="G11" s="27"/>
      <c r="H11" s="28"/>
      <c r="I11" s="28" t="s">
        <v>18</v>
      </c>
      <c r="J11" s="28" t="s">
        <v>17</v>
      </c>
      <c r="K11" s="28" t="s">
        <v>22</v>
      </c>
      <c r="L11" s="34" t="s">
        <v>16</v>
      </c>
      <c r="M11" s="16"/>
      <c r="N11" s="16"/>
      <c r="O11" s="16"/>
      <c r="P11" s="16"/>
      <c r="Q11" s="16"/>
      <c r="R11" s="16"/>
    </row>
    <row r="12" spans="1:18" s="25" customFormat="1" ht="44.25" customHeight="1">
      <c r="A12" s="47"/>
      <c r="B12" s="48" t="s">
        <v>37</v>
      </c>
      <c r="C12" s="35">
        <v>5</v>
      </c>
      <c r="D12" s="22" t="s">
        <v>26</v>
      </c>
      <c r="E12" s="23" t="s">
        <v>29</v>
      </c>
      <c r="F12" s="24" t="e">
        <f>C12*E12</f>
        <v>#VALUE!</v>
      </c>
      <c r="G12" s="27"/>
      <c r="H12" s="28"/>
      <c r="I12" s="28" t="s">
        <v>18</v>
      </c>
      <c r="J12" s="28" t="s">
        <v>17</v>
      </c>
      <c r="K12" s="28" t="s">
        <v>22</v>
      </c>
      <c r="L12" s="34" t="s">
        <v>16</v>
      </c>
      <c r="M12" s="16"/>
      <c r="N12" s="16"/>
      <c r="O12" s="16"/>
      <c r="P12" s="16"/>
      <c r="Q12" s="16"/>
      <c r="R12" s="16"/>
    </row>
    <row r="13" spans="1:18" s="25" customFormat="1" ht="44.25" customHeight="1">
      <c r="A13" s="47"/>
      <c r="B13" s="48" t="s">
        <v>38</v>
      </c>
      <c r="C13" s="35">
        <v>1</v>
      </c>
      <c r="D13" s="22" t="s">
        <v>26</v>
      </c>
      <c r="E13" s="23" t="s">
        <v>29</v>
      </c>
      <c r="F13" s="24" t="e">
        <f>C13*E13</f>
        <v>#VALUE!</v>
      </c>
      <c r="G13" s="27"/>
      <c r="H13" s="28"/>
      <c r="I13" s="28" t="s">
        <v>18</v>
      </c>
      <c r="J13" s="28" t="s">
        <v>17</v>
      </c>
      <c r="K13" s="28" t="s">
        <v>22</v>
      </c>
      <c r="L13" s="34" t="s">
        <v>16</v>
      </c>
      <c r="M13" s="16"/>
      <c r="N13" s="16"/>
      <c r="O13" s="16"/>
      <c r="P13" s="16"/>
      <c r="Q13" s="16"/>
      <c r="R13" s="16"/>
    </row>
    <row r="14" spans="1:18" s="25" customFormat="1" ht="44.25" customHeight="1">
      <c r="A14" s="47"/>
      <c r="B14" s="48" t="s">
        <v>39</v>
      </c>
      <c r="C14" s="35">
        <v>1</v>
      </c>
      <c r="D14" s="22" t="s">
        <v>26</v>
      </c>
      <c r="E14" s="23" t="s">
        <v>29</v>
      </c>
      <c r="F14" s="24" t="e">
        <f>C14*E14</f>
        <v>#VALUE!</v>
      </c>
      <c r="G14" s="27"/>
      <c r="H14" s="28"/>
      <c r="I14" s="28" t="s">
        <v>18</v>
      </c>
      <c r="J14" s="28" t="s">
        <v>17</v>
      </c>
      <c r="K14" s="28" t="s">
        <v>22</v>
      </c>
      <c r="L14" s="34" t="s">
        <v>16</v>
      </c>
      <c r="M14" s="16"/>
      <c r="N14" s="16"/>
      <c r="O14" s="16"/>
      <c r="P14" s="16"/>
      <c r="Q14" s="16"/>
      <c r="R14" s="16"/>
    </row>
    <row r="15" spans="1:18" s="25" customFormat="1" ht="44.25" customHeight="1">
      <c r="A15" s="47"/>
      <c r="B15" s="48" t="s">
        <v>40</v>
      </c>
      <c r="C15" s="35">
        <v>10</v>
      </c>
      <c r="D15" s="22" t="s">
        <v>26</v>
      </c>
      <c r="E15" s="23" t="s">
        <v>29</v>
      </c>
      <c r="F15" s="24" t="e">
        <f>C15*E15</f>
        <v>#VALUE!</v>
      </c>
      <c r="G15" s="27"/>
      <c r="H15" s="28"/>
      <c r="I15" s="28" t="s">
        <v>18</v>
      </c>
      <c r="J15" s="28" t="s">
        <v>17</v>
      </c>
      <c r="K15" s="28" t="s">
        <v>22</v>
      </c>
      <c r="L15" s="34" t="s">
        <v>16</v>
      </c>
      <c r="M15" s="16"/>
      <c r="N15" s="16"/>
      <c r="O15" s="16"/>
      <c r="P15" s="16"/>
      <c r="Q15" s="16"/>
      <c r="R15" s="16"/>
    </row>
    <row r="16" spans="1:18" s="26" customFormat="1" ht="44.25" customHeight="1" thickBot="1">
      <c r="A16" s="57"/>
      <c r="B16" s="58" t="s">
        <v>41</v>
      </c>
      <c r="C16" s="59">
        <v>10</v>
      </c>
      <c r="D16" s="60" t="s">
        <v>26</v>
      </c>
      <c r="E16" s="61" t="s">
        <v>29</v>
      </c>
      <c r="F16" s="62" t="e">
        <f>C16*E16</f>
        <v>#VALUE!</v>
      </c>
      <c r="G16" s="63"/>
      <c r="H16" s="64"/>
      <c r="I16" s="64"/>
      <c r="J16" s="64"/>
      <c r="K16" s="64"/>
      <c r="L16" s="65"/>
      <c r="M16" s="17"/>
      <c r="N16" s="17"/>
      <c r="O16" s="17"/>
      <c r="P16" s="17"/>
      <c r="Q16" s="17"/>
      <c r="R16" s="17"/>
    </row>
    <row r="17" spans="1:20" s="2" customFormat="1" ht="15" customHeight="1" thickBot="1">
      <c r="A17" s="66" t="s">
        <v>42</v>
      </c>
      <c r="B17" s="67"/>
      <c r="C17" s="67"/>
      <c r="D17" s="67"/>
      <c r="E17" s="67"/>
      <c r="F17" s="68"/>
      <c r="G17" s="69"/>
      <c r="H17" s="70"/>
      <c r="I17" s="71"/>
      <c r="J17" s="72"/>
      <c r="K17" s="73"/>
      <c r="L17" s="74"/>
      <c r="M17" s="6"/>
      <c r="N17" s="6"/>
      <c r="O17" s="17"/>
      <c r="P17" s="17"/>
      <c r="Q17" s="17"/>
      <c r="R17" s="17"/>
      <c r="S17" s="17"/>
      <c r="T17" s="13"/>
    </row>
    <row r="18" spans="1:14" ht="16.5" thickBot="1" thickTop="1">
      <c r="A18" s="49" t="s">
        <v>25</v>
      </c>
      <c r="B18" s="50" t="s">
        <v>25</v>
      </c>
      <c r="C18" s="51"/>
      <c r="D18" s="51"/>
      <c r="E18" s="51"/>
      <c r="F18" s="52" t="e">
        <f>SUM(F6:F16)</f>
        <v>#VALUE!</v>
      </c>
      <c r="G18" s="53"/>
      <c r="H18" s="53"/>
      <c r="I18" s="54"/>
      <c r="J18" s="55"/>
      <c r="K18" s="54"/>
      <c r="L18" s="56"/>
      <c r="M18" s="6"/>
      <c r="N18" s="6"/>
    </row>
    <row r="19" spans="2:12" ht="15" customHeight="1" thickTop="1">
      <c r="B19" s="1" t="s">
        <v>14</v>
      </c>
      <c r="J19" s="20"/>
      <c r="L19" s="19"/>
    </row>
    <row r="20" spans="2:20" s="6" customFormat="1" ht="15">
      <c r="B20" s="8" t="s">
        <v>7</v>
      </c>
      <c r="C20" s="32"/>
      <c r="D20" s="32"/>
      <c r="E20" s="32"/>
      <c r="F20" s="4" t="s">
        <v>9</v>
      </c>
      <c r="I20" s="7"/>
      <c r="J20" s="7"/>
      <c r="L20" s="7"/>
      <c r="O20" s="18"/>
      <c r="P20" s="18"/>
      <c r="Q20" s="18"/>
      <c r="R20" s="18"/>
      <c r="S20" s="18"/>
      <c r="T20" s="14"/>
    </row>
    <row r="21" spans="5:20" s="6" customFormat="1" ht="15">
      <c r="E21" s="9"/>
      <c r="F21" s="9"/>
      <c r="G21" s="15" t="s">
        <v>15</v>
      </c>
      <c r="I21" s="7"/>
      <c r="J21" s="7"/>
      <c r="L21" s="7"/>
      <c r="O21" s="18"/>
      <c r="P21" s="18"/>
      <c r="Q21" s="18"/>
      <c r="R21" s="18"/>
      <c r="S21" s="18"/>
      <c r="T21" s="14"/>
    </row>
    <row r="22" spans="5:20" s="6" customFormat="1" ht="15">
      <c r="E22" s="9"/>
      <c r="F22" s="9"/>
      <c r="G22" s="15"/>
      <c r="I22" s="7"/>
      <c r="J22" s="7"/>
      <c r="L22" s="7"/>
      <c r="O22" s="18"/>
      <c r="P22" s="21"/>
      <c r="Q22" s="18"/>
      <c r="R22" s="18"/>
      <c r="S22" s="18"/>
      <c r="T22" s="14"/>
    </row>
    <row r="23" spans="5:20" s="6" customFormat="1" ht="15">
      <c r="E23" s="9"/>
      <c r="F23" s="9"/>
      <c r="G23" s="15"/>
      <c r="I23" s="7"/>
      <c r="J23" s="7"/>
      <c r="L23" s="7"/>
      <c r="O23" s="18"/>
      <c r="P23" s="18"/>
      <c r="Q23" s="18"/>
      <c r="R23" s="18"/>
      <c r="S23" s="18"/>
      <c r="T23" s="14"/>
    </row>
    <row r="24" spans="5:20" s="6" customFormat="1" ht="15">
      <c r="E24" s="9"/>
      <c r="F24" s="9"/>
      <c r="G24" s="9"/>
      <c r="H24" s="15"/>
      <c r="I24" s="7"/>
      <c r="J24" s="7"/>
      <c r="L24" s="7"/>
      <c r="O24" s="18"/>
      <c r="P24" s="18"/>
      <c r="Q24" s="18"/>
      <c r="R24" s="18"/>
      <c r="S24" s="18"/>
      <c r="T24" s="14"/>
    </row>
    <row r="25" spans="2:20" s="6" customFormat="1" ht="15">
      <c r="B25" s="7"/>
      <c r="E25" s="5"/>
      <c r="F25" s="2"/>
      <c r="I25" s="33" t="s">
        <v>10</v>
      </c>
      <c r="J25" s="33"/>
      <c r="K25" s="33"/>
      <c r="L25" s="33"/>
      <c r="M25" s="33"/>
      <c r="N25" s="33"/>
      <c r="O25" s="18"/>
      <c r="P25" s="18"/>
      <c r="Q25" s="18"/>
      <c r="R25" s="18"/>
      <c r="S25" s="18"/>
      <c r="T25" s="14"/>
    </row>
    <row r="26" spans="2:20" s="6" customFormat="1" ht="15">
      <c r="B26" s="7"/>
      <c r="I26" s="32" t="s">
        <v>13</v>
      </c>
      <c r="J26" s="32"/>
      <c r="K26" s="32"/>
      <c r="L26" s="32"/>
      <c r="M26" s="32"/>
      <c r="N26" s="32"/>
      <c r="O26" s="18"/>
      <c r="P26" s="18"/>
      <c r="Q26" s="18"/>
      <c r="R26" s="18"/>
      <c r="S26" s="18"/>
      <c r="T26" s="14"/>
    </row>
    <row r="27" spans="2:20" s="6" customFormat="1" ht="15">
      <c r="B27" s="7"/>
      <c r="I27" s="32" t="s">
        <v>12</v>
      </c>
      <c r="J27" s="32"/>
      <c r="K27" s="32"/>
      <c r="L27" s="32"/>
      <c r="M27" s="32"/>
      <c r="N27" s="32"/>
      <c r="O27" s="18"/>
      <c r="P27" s="18"/>
      <c r="Q27" s="18"/>
      <c r="R27" s="18"/>
      <c r="S27" s="18"/>
      <c r="T27" s="14"/>
    </row>
    <row r="28" spans="2:20" ht="15">
      <c r="B28" s="7"/>
      <c r="E28" s="1"/>
      <c r="F28" s="1"/>
      <c r="J28" s="1"/>
      <c r="L28" s="1"/>
      <c r="O28" s="1"/>
      <c r="P28" s="1"/>
      <c r="Q28" s="1"/>
      <c r="R28" s="1"/>
      <c r="S28" s="1"/>
      <c r="T28" s="1"/>
    </row>
  </sheetData>
  <mergeCells count="26">
    <mergeCell ref="A17:E17"/>
    <mergeCell ref="A4:A5"/>
    <mergeCell ref="I27:N27"/>
    <mergeCell ref="I4:I5"/>
    <mergeCell ref="J4:J5"/>
    <mergeCell ref="L4:L5"/>
    <mergeCell ref="G4:G5"/>
    <mergeCell ref="C20:E20"/>
    <mergeCell ref="I25:N25"/>
    <mergeCell ref="I26:N26"/>
    <mergeCell ref="H4:H5"/>
    <mergeCell ref="D4:D5"/>
    <mergeCell ref="E4:F4"/>
    <mergeCell ref="G18:H18"/>
    <mergeCell ref="L6:L16"/>
    <mergeCell ref="B1:N1"/>
    <mergeCell ref="B2:N2"/>
    <mergeCell ref="B3:N3"/>
    <mergeCell ref="K4:K5"/>
    <mergeCell ref="B4:B5"/>
    <mergeCell ref="C4:C5"/>
    <mergeCell ref="G6:G16"/>
    <mergeCell ref="H6:H16"/>
    <mergeCell ref="I6:I16"/>
    <mergeCell ref="J6:J16"/>
    <mergeCell ref="K6:K16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BCAD17-950C-4512-BD2E-1D152C3F9530}">
  <ds:schemaRefs>
    <ds:schemaRef ds:uri="b0e90202-8514-490b-aa47-458e66aada4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63ef4d09-7a27-477e-abfe-88d2d0877d32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2021-06-21T10:30:50Z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