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530_Pripojky_slaboproudu\"/>
    </mc:Choice>
  </mc:AlternateContent>
  <xr:revisionPtr revIDLastSave="0" documentId="13_ncr:1_{A404A10C-AC8D-430E-8510-4CB04FB8903A}" xr6:coauthVersionLast="36" xr6:coauthVersionMax="45" xr10:uidLastSave="{00000000-0000-0000-0000-000000000000}"/>
  <bookViews>
    <workbookView xWindow="0" yWindow="0" windowWidth="28800" windowHeight="12075" tabRatio="814" xr2:uid="{00000000-000D-0000-FFFF-FFFF00000000}"/>
  </bookViews>
  <sheets>
    <sheet name="Celková rekapitulace SLP" sheetId="1" r:id="rId1"/>
    <sheet name="SK" sheetId="35" r:id="rId2"/>
    <sheet name="KT" sheetId="36" r:id="rId3"/>
    <sheet name="info" sheetId="27" r:id="rId4"/>
  </sheets>
  <externalReferences>
    <externalReference r:id="rId5"/>
    <externalReference r:id="rId6"/>
  </externalReferences>
  <definedNames>
    <definedName name="_xlnm._FilterDatabase" localSheetId="2" hidden="1">KT!$D$1:$D$42</definedName>
    <definedName name="_xlnm._FilterDatabase" localSheetId="1" hidden="1">SK!$D$1:$D$40</definedName>
    <definedName name="Ceník">[1]Cenik!$A$1:$F$11734</definedName>
    <definedName name="cisloobjektu">#REF!</definedName>
    <definedName name="cislostavby">#REF!</definedName>
    <definedName name="clonka">#REF!</definedName>
    <definedName name="Datum">#REF!</definedName>
    <definedName name="Dil">#REF!</definedName>
    <definedName name="Dodavka">#REF!</definedName>
    <definedName name="Dodavka0">[2]MR!#REF!</definedName>
    <definedName name="ew">#REF!</definedName>
    <definedName name="frame">#REF!</definedName>
    <definedName name="frame_box">#REF!</definedName>
    <definedName name="GBP">#REF!</definedName>
    <definedName name="gdhfsh">#REF!</definedName>
    <definedName name="h">#REF!</definedName>
    <definedName name="hj">#REF!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HSV">#REF!</definedName>
    <definedName name="HSV0">[2]MR!#REF!</definedName>
    <definedName name="HZS">#REF!</definedName>
    <definedName name="HZS0">[2]MR!#REF!</definedName>
    <definedName name="JKSO">#REF!</definedName>
    <definedName name="k">#REF!</definedName>
    <definedName name="kkk">#REF!</definedName>
    <definedName name="Kurz_KčEuro">'Celková rekapitulace SLP'!#REF!</definedName>
    <definedName name="landing">#REF!</definedName>
    <definedName name="lk">#REF!</definedName>
    <definedName name="MJ">#REF!</definedName>
    <definedName name="Mont">#REF!</definedName>
    <definedName name="Montaz0">[2]MR!#REF!</definedName>
    <definedName name="NazevDilu">#REF!</definedName>
    <definedName name="nazevobjektu">#REF!</definedName>
    <definedName name="nazevstavby">#REF!</definedName>
    <definedName name="nest_jack">#REF!</definedName>
    <definedName name="nhkhj">#REF!</definedName>
    <definedName name="nic">#REF!</definedName>
    <definedName name="njk">#REF!</definedName>
    <definedName name="Objednatel">#REF!</definedName>
    <definedName name="_xlnm.Print_Area" localSheetId="0">'Celková rekapitulace SLP'!$A$1:$G$36</definedName>
    <definedName name="_xlnm.Print_Area" localSheetId="3">info!$A$1:$B$21</definedName>
    <definedName name="_xlnm.Print_Area" localSheetId="2">KT!$A$1:$I$46</definedName>
    <definedName name="_xlnm.Print_Area" localSheetId="1">SK!$A$1:$I$45</definedName>
    <definedName name="oi">#REF!</definedName>
    <definedName name="PocetMJ">#REF!</definedName>
    <definedName name="Poznamka">#REF!</definedName>
    <definedName name="Projektant">#REF!</definedName>
    <definedName name="PSV">#REF!</definedName>
    <definedName name="PSV0">[2]MR!#REF!</definedName>
    <definedName name="rt">#REF!</definedName>
    <definedName name="SazbaDPH1">#REF!</definedName>
    <definedName name="SazbaDPH2">#REF!</definedName>
    <definedName name="sfsd">#REF!</definedName>
    <definedName name="sjack">#REF!</definedName>
    <definedName name="st_jack">#REF!</definedName>
    <definedName name="Typ">[2]MR!#REF!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x">#REF!</definedName>
    <definedName name="Zakazka">#REF!</definedName>
    <definedName name="Zaklad22">#REF!</definedName>
    <definedName name="Zaklad5">#REF!</definedName>
    <definedName name="zaslepka">#REF!</definedName>
    <definedName name="Zhotovitel">#REF!</definedName>
  </definedNames>
  <calcPr calcId="191029"/>
  <fileRecoveryPr autoRecover="0"/>
</workbook>
</file>

<file path=xl/calcChain.xml><?xml version="1.0" encoding="utf-8"?>
<calcChain xmlns="http://schemas.openxmlformats.org/spreadsheetml/2006/main">
  <c r="I29" i="36" l="1"/>
  <c r="I28" i="36"/>
  <c r="G28" i="36"/>
  <c r="I27" i="36"/>
  <c r="G27" i="36"/>
  <c r="F34" i="36" s="1"/>
  <c r="G34" i="36" s="1"/>
  <c r="I26" i="36"/>
  <c r="G26" i="36"/>
  <c r="I25" i="36"/>
  <c r="I24" i="36"/>
  <c r="I23" i="36"/>
  <c r="I22" i="36"/>
  <c r="I21" i="36"/>
  <c r="I20" i="36"/>
  <c r="I19" i="36"/>
  <c r="I18" i="36"/>
  <c r="I17" i="36"/>
  <c r="G17" i="36"/>
  <c r="I16" i="36"/>
  <c r="G16" i="36"/>
  <c r="I15" i="36"/>
  <c r="G15" i="36"/>
  <c r="I14" i="36"/>
  <c r="G14" i="36"/>
  <c r="I13" i="36"/>
  <c r="G13" i="36"/>
  <c r="I12" i="36"/>
  <c r="G12" i="36"/>
  <c r="I11" i="36"/>
  <c r="G11" i="36"/>
  <c r="I10" i="36"/>
  <c r="G10" i="36"/>
  <c r="I9" i="36"/>
  <c r="G9" i="36"/>
  <c r="I8" i="36"/>
  <c r="G8" i="36"/>
  <c r="I7" i="36"/>
  <c r="G7" i="36"/>
  <c r="I30" i="35"/>
  <c r="I29" i="35"/>
  <c r="I26" i="35"/>
  <c r="I25" i="35"/>
  <c r="I24" i="35"/>
  <c r="G24" i="35"/>
  <c r="I23" i="35"/>
  <c r="I22" i="35"/>
  <c r="I20" i="35"/>
  <c r="G19" i="35"/>
  <c r="G18" i="35"/>
  <c r="I17" i="35"/>
  <c r="G17" i="35"/>
  <c r="I16" i="35"/>
  <c r="G16" i="35"/>
  <c r="I15" i="35"/>
  <c r="G15" i="35"/>
  <c r="I14" i="35"/>
  <c r="G14" i="35"/>
  <c r="I13" i="35"/>
  <c r="G13" i="35"/>
  <c r="I12" i="35"/>
  <c r="G12" i="35"/>
  <c r="I11" i="35"/>
  <c r="G11" i="35"/>
  <c r="I9" i="35"/>
  <c r="H32" i="35" s="1"/>
  <c r="I32" i="35" s="1"/>
  <c r="G9" i="35"/>
  <c r="I8" i="35"/>
  <c r="G8" i="35"/>
  <c r="H34" i="36" l="1"/>
  <c r="I34" i="36" s="1"/>
  <c r="H31" i="35"/>
  <c r="I31" i="35" s="1"/>
  <c r="F33" i="36"/>
  <c r="G33" i="36" s="1"/>
  <c r="H33" i="36"/>
  <c r="I33" i="36" s="1"/>
  <c r="F31" i="35"/>
  <c r="G31" i="35" s="1"/>
  <c r="F32" i="35"/>
  <c r="G32" i="35" s="1"/>
  <c r="G38" i="36" l="1"/>
  <c r="F21" i="1" s="1"/>
  <c r="G35" i="35"/>
  <c r="F16" i="1" s="1"/>
  <c r="G37" i="36"/>
  <c r="F20" i="1" s="1"/>
  <c r="G36" i="35"/>
  <c r="F17" i="1" s="1"/>
  <c r="F40" i="36" l="1"/>
  <c r="F38" i="35"/>
  <c r="F19" i="1" l="1"/>
  <c r="G19" i="1" s="1"/>
  <c r="F15" i="1" l="1"/>
  <c r="G15" i="1" l="1"/>
  <c r="F25" i="1" l="1"/>
</calcChain>
</file>

<file path=xl/sharedStrings.xml><?xml version="1.0" encoding="utf-8"?>
<sst xmlns="http://schemas.openxmlformats.org/spreadsheetml/2006/main" count="200" uniqueCount="114">
  <si>
    <t>CELKOVÁ REKAPITULACE - SLABOPROUD</t>
  </si>
  <si>
    <t>Kód</t>
  </si>
  <si>
    <t>Popis</t>
  </si>
  <si>
    <t xml:space="preserve">   Množ.</t>
  </si>
  <si>
    <t>Cena/jedn.</t>
  </si>
  <si>
    <t>Celkem</t>
  </si>
  <si>
    <t>0</t>
  </si>
  <si>
    <t>SK</t>
  </si>
  <si>
    <t xml:space="preserve">Strukturovaná kabeláž </t>
  </si>
  <si>
    <t>Dodávka (D)</t>
  </si>
  <si>
    <t>Montáž (M)</t>
  </si>
  <si>
    <t>KT</t>
  </si>
  <si>
    <t>Kabelové trasy slaboproudých rozvodů</t>
  </si>
  <si>
    <t>Celkem zkoušky, měření, revize</t>
  </si>
  <si>
    <t>Celkem doprava, přesun hmot</t>
  </si>
  <si>
    <t>Celkem VRN - zařízení staveniště, odběr energií, WC, ostraha, …</t>
  </si>
  <si>
    <t>CELKEM bez DPH</t>
  </si>
  <si>
    <t>POZN.: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</si>
  <si>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</si>
  <si>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</si>
  <si>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</si>
  <si>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</si>
  <si>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</si>
  <si>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</si>
  <si>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</si>
  <si>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Podružný instalační materiál</t>
  </si>
  <si>
    <t>Forma drátová jednostranná do 20 vodičů</t>
  </si>
  <si>
    <t>Vyvázání kabel. svazků formy do 20 vodičů</t>
  </si>
  <si>
    <t>Požární ucpávky dle PBŘ</t>
  </si>
  <si>
    <t>KABELOVÉ TRASY - KT :</t>
  </si>
  <si>
    <t>vl.</t>
  </si>
  <si>
    <t>OTDR měření optického vlákna, oboustranné změření na vlnových délkách 850 a 1300nm nebo 1310 a 1550nm, zpracování hodnot útlumu  do protokolu vč. grafu (reflektometr)</t>
  </si>
  <si>
    <t>Práce na opt. rozváděči (vystrojení)</t>
  </si>
  <si>
    <t>hod.</t>
  </si>
  <si>
    <t>Poznámka</t>
  </si>
  <si>
    <t>Oživení a parametrizace systému, funkční zkoušky</t>
  </si>
  <si>
    <t>Koordinace, zaškolení obsluhy, předání</t>
  </si>
  <si>
    <t>h.</t>
  </si>
  <si>
    <t xml:space="preserve">Z důvodu neexistence příslušných položek v cenové soustavě typu ÚRS byly uvedené položky vytvořeny a </t>
  </si>
  <si>
    <t xml:space="preserve">oceněny na základě doporučených technických řešení a prodejních cen jednotlivých výrobců, cenových  </t>
  </si>
  <si>
    <t>nabídek dodavatelů a montážních firem.</t>
  </si>
  <si>
    <t>Držák svazkový Grip 2031M/30 vč. hmoždinky, šroubu</t>
  </si>
  <si>
    <t>Průraz ve zdivu tl. 45cm, plochy do 0,025m2, vč. začištění</t>
  </si>
  <si>
    <t xml:space="preserve">Skutečný stavu protipožárních ucpávek, certifikát, zakreslení </t>
  </si>
  <si>
    <t>Zakázka:</t>
  </si>
  <si>
    <t>Investor:</t>
  </si>
  <si>
    <t>Objekt:</t>
  </si>
  <si>
    <t>Systém:</t>
  </si>
  <si>
    <t>Zpracoval:</t>
  </si>
  <si>
    <t>CubeNet, s.r.o. - Ing. Pavel Klhůfek - M: 603545391</t>
  </si>
  <si>
    <t>V jednotkových cenách bude zahrnuto následující</t>
  </si>
  <si>
    <t>Ceny za lešení, pronájem plošin, zvedacích mechanizmů a provizorních statických podpůrných konstrukcí.</t>
  </si>
  <si>
    <t>Práci v noci, o víkendech a svátcích.</t>
  </si>
  <si>
    <t>Náklady na veškeré energie potřebné ke zhotovení, uvedení do provozu a odzkoušení díla a pro pomocné a vedlejší činnosti.</t>
  </si>
  <si>
    <t>Veškeré náklady označené v české legislativě jako GZS (zařízení staveniště), jako např.: dočasné budovy pro personál stavby - kanceláře, šatny, WC, sklady, dále opatření související s bezpečností práce a požární ochranou na stavbě, provizorní připojení sítí, provizorní komunikace, provizorní osvětlení staveniště, apod.</t>
  </si>
  <si>
    <t>Náklady na veškeré provizorní přesuny materiálu v rámci staveniště a další případné náklady vynucené organizačně-logistickými podmínkami (dopravní kapacita, nedostatek místa).</t>
  </si>
  <si>
    <t>Protiprašná opatření, provizorní opatření proti vlivu prací na stávající nebo budované konstrukce.</t>
  </si>
  <si>
    <t>Všeobecné podmínky, které bude dodavatel stavby respektovat</t>
  </si>
  <si>
    <t xml:space="preserve">Vytěžený a vybouraný materiál se stává majetkem zhotovitele (pokud objednatel neurčí jinak). </t>
  </si>
  <si>
    <t>Výměry uvedené v soupisu prací jsou uvedeny ve skutečných rozměrech hotové konstrukce. Veškeré prořezy je nutno zahrnout do nabídkové ceny a nebudou zvlášť hrazeny.</t>
  </si>
  <si>
    <t>Náklady na odvoz, skládkové, veškeré přesuny materiálu,lešení,atd. musí být zahrnuty v jednotkových cenách. Rovněž odvozy na mezideponii, opětovné naložení, převoz musí být zahrnuty v jednotkových cenách.</t>
  </si>
  <si>
    <t>Před zpracováním nabídky je bezpodmínečně nutné se seznámit s pracovištěm.</t>
  </si>
  <si>
    <t>Práce je nutné provádět mimo jiné o sobotách,nedělích a svátcích.</t>
  </si>
  <si>
    <t>Barevné a architektonické řešení určí objednatel.</t>
  </si>
  <si>
    <t>Převzetí zakázky dodavatelem se stává tato firma vlastníkem odpadu vzniklého při rekonstrukci nebo nové stavbě. Je teda povinna se řídit ustanovením zákona o odpadech č. 185/2001 Sb. a platné vyhlášky MŽV č.  294/2005 v platném znění.</t>
  </si>
  <si>
    <t>Všechny položky v této Specifikaci jsou za materiál a provedení práce (D+M), včetně spojovacího materiálu, není-li uvedeno jinak.</t>
  </si>
  <si>
    <t xml:space="preserve">OBECNĚ </t>
  </si>
  <si>
    <t xml:space="preserve">Jestliže obsahuje zadání díla dle názoru nabízejícího zhotovitele nejasnosti, které mohou ovlivnit tvorbu  ceny,  musí  na  to  nabízející  zhotovitel  písemně  upozornit  před  podpisem  smlouvy  s objednavatelem. 
Změny,  doplnění  a  doplňkové  konstrukce  musí  být  v souladu  s  oborovými  technickými  pravidly, výrobními postupy a jsou-li zhotovitelem považované za důležité, je nutné je zohlednit a písemně na ně v nabídce upozornit. 
Celé  dílo  musí  být  zhotoveno  tak,  aby  byla  dosažena  maximální  hospodárnost  v  poměru investičních nákladů k provozním nákladům.   
Pokud jsou kdekoliv v projektové dokumentaci, rozpočtech nebo v těchto technických podmínkách zadání  použity  požadavky  nebo  odkazy  na  obchodní  firmy,  názvy  nebo  jména  a  příjmení, specifická označení zboží a služeb, které platí pro určitou osobu, případně její organizační složku za  příznačné,  patenty  na  vynálezy,  užitné  vzory,  průmyslové  vzory,  ochranné  známky  nebo označení původu, je tak učiněno pouze  z důvodu upřesnění a přiblížení technických parametrů, kvality projektovaných prvků a navrhovaných řešení a estetického standardu.  
Tyto odkazy, názvy a označení jsou nezávazné a zadavatel v souladu s ustanovením §46, odst. 6 zákona č.137/2006 Sb. O veřejných zakázkách umožňuje použití i jiných, kvalitativně a technicky obdobných řešení a toto nebude důvodem k odmítnutí nabídky.  
Při  realizaci  stavby  je  dodavatel  povinen  řídit  se  technologickými  postupy  a  technickými listy výrobců na stavbě použitých výrobků a platnými ČSN.
Veškeré  eventuální  změny  oproti  projektu  musí  být  předem  projednány  s projektantem  a technickým  dozorem  investora  a  jimi  odsouhlaseny.  
Veškeré  práce  budou  prováděny  podle podkladů (technologických postupů) výrobce a dodavatele materiálů.
Práce  mohou  být  provedeny  pouze  kvalifikovanými pracovníky a firmami, které se mohou prokázat příslušnou kvalifikací. 
Všechny použité materiály a výrobky musí mít platný certifikát ve smyslu zákona 183/2006 Sb. a zákonů souvisejících.
</t>
  </si>
  <si>
    <t>Drobný instalační materiál</t>
  </si>
  <si>
    <t>HZS, koordinace a spolupráce s jinými profesemi</t>
  </si>
  <si>
    <t>19" vyvazovací panel 2U plastový, pro K6A</t>
  </si>
  <si>
    <t>Montážní sada M6 - 20x šroub, podložka a plovoucí matice</t>
  </si>
  <si>
    <t>19-015-5 / 20-EPRO-01.PRS</t>
  </si>
  <si>
    <t xml:space="preserve">Vysoká škola báňská -Technická univerzita Ostrava </t>
  </si>
  <si>
    <t>Nová budova EkF – přístavba H v areálu VŠB-TUO</t>
  </si>
  <si>
    <t>VRN:</t>
  </si>
  <si>
    <t>SK :</t>
  </si>
  <si>
    <t>VÝKAZ VÝMĚR</t>
  </si>
  <si>
    <t>Ochrana svaru 60 mm</t>
  </si>
  <si>
    <t>TR.KOPOFLEX  50 - do podlahy</t>
  </si>
  <si>
    <t>Kabelové trasy:</t>
  </si>
  <si>
    <t>Kabelový žlab 150/100 vč. příslušenství (váko, kotvy, spojky, držáky, …)</t>
  </si>
  <si>
    <t>m3</t>
  </si>
  <si>
    <t>Protipožární štítek</t>
  </si>
  <si>
    <t>Vysekání drážky 10x10cm</t>
  </si>
  <si>
    <t>Průraz ve zdivu tl. 60cm, plochy do 0,025m2, vč. začištění</t>
  </si>
  <si>
    <t>Průraz ve zdivu tl. 80cm, plochy do 0,025m2, vč. začištění</t>
  </si>
  <si>
    <t xml:space="preserve">Vysekání díry v betonu pro žlaby/kabely </t>
  </si>
  <si>
    <t>Utešnění prostupů D110 izolace, pěna, tmel</t>
  </si>
  <si>
    <t>Kabeláž:</t>
  </si>
  <si>
    <t>Měření:</t>
  </si>
  <si>
    <t>Ostatní:</t>
  </si>
  <si>
    <t>Podlahové krabice a poparapetní žlaby v učebnách jsou dodávkou silnoproudu</t>
  </si>
  <si>
    <t>Spojky mikrotrubiček</t>
  </si>
  <si>
    <t>Koncovka mikrotrubičky</t>
  </si>
  <si>
    <t>Vybavení rozvaděčů::</t>
  </si>
  <si>
    <t>Lišta 180x60, bílá LSOH</t>
  </si>
  <si>
    <t>Rozebrání podhledů/ složení podledů, oprava</t>
  </si>
  <si>
    <t>Optický kabel univerzální 24 vl. 9/125 OS2</t>
  </si>
  <si>
    <t>Optický kabel univerzální 96 vl. 9/125 OS2</t>
  </si>
  <si>
    <t>Optická vana neosazená pro 24 x SC Duplex adaptér 19“ 1U, černá</t>
  </si>
  <si>
    <t>Optická kazeta pro max. 24 svarů s víkem a držáky svarů</t>
  </si>
  <si>
    <t>Adaptér SC-SC Duplex singlemode</t>
  </si>
  <si>
    <t>Pigtail SC 9/125 OS1 2m vč. sváru</t>
  </si>
  <si>
    <t>Patch kabel LC - SC Duplex 09/125 OS1 1m</t>
  </si>
  <si>
    <t>Patch kabel LC - SC Duplex 09/125 OS1 3m</t>
  </si>
  <si>
    <t>Před realizací nutno odsouhlasit přesnou trasu optických kabelů investorem</t>
  </si>
  <si>
    <t>Před realizací nutno odsouhlasit přesný typ konektorů FO</t>
  </si>
  <si>
    <t>Mikrotrubička 10/8 LSZH</t>
  </si>
  <si>
    <t>box 400x300x200, kryt vstupu a spojek</t>
  </si>
  <si>
    <t>kryt optické rezervy</t>
  </si>
  <si>
    <t>IO 530 - PŘÍPOJKY SLABOPROUD</t>
  </si>
  <si>
    <t xml:space="preserve">Pokud je uveden referenční výrobek, může být nahrazen rovnocenným řešením dle ust. § 89 odst. 6 </t>
  </si>
  <si>
    <t>zákona č. 134/2016 Sb.. Info k vyplnění viz. samostatný list Specifikace.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</si>
</sst>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Kč&quot;* #,##0.00_);_(&quot;Kč&quot;* \(#,##0.00\);_(&quot;Kč&quot;* &quot;-&quot;??_);_(@_)"/>
    <numFmt numFmtId="165" formatCode="#,##0.\-\ ;\-#,##0.\-"/>
    <numFmt numFmtId="166" formatCode="#,##0.\-;\-#,##0\ &quot;Kč&quot;"/>
    <numFmt numFmtId="167" formatCode="#,##0.\-"/>
    <numFmt numFmtId="168" formatCode="#,##0.00\ &quot;Kč&quot;"/>
    <numFmt numFmtId="169" formatCode="#,##0\ &quot;Kč&quot;"/>
    <numFmt numFmtId="170" formatCode="#,##0.0"/>
  </numFmts>
  <fonts count="41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0"/>
      <color rgb="FF7030A0"/>
      <name val="Arial"/>
      <family val="2"/>
      <charset val="238"/>
    </font>
    <font>
      <sz val="9"/>
      <color rgb="FF7030A0"/>
      <name val="Arial"/>
      <family val="2"/>
      <charset val="238"/>
    </font>
    <font>
      <b/>
      <sz val="9"/>
      <color rgb="FF0070C0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rgb="FF7030A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theme="0" tint="-0.3499862666707357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8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3" fillId="0" borderId="0"/>
    <xf numFmtId="0" fontId="36" fillId="0" borderId="0"/>
  </cellStyleXfs>
  <cellXfs count="177">
    <xf numFmtId="0" fontId="0" fillId="0" borderId="0" xfId="0"/>
    <xf numFmtId="0" fontId="6" fillId="0" borderId="1" xfId="7" applyFont="1" applyFill="1" applyBorder="1" applyAlignment="1">
      <alignment horizontal="center"/>
    </xf>
    <xf numFmtId="0" fontId="4" fillId="0" borderId="0" xfId="3" applyFont="1" applyFill="1" applyBorder="1"/>
    <xf numFmtId="0" fontId="4" fillId="0" borderId="0" xfId="3" applyFont="1" applyFill="1" applyBorder="1" applyAlignment="1"/>
    <xf numFmtId="165" fontId="4" fillId="0" borderId="0" xfId="3" applyNumberFormat="1" applyFont="1" applyFill="1" applyBorder="1"/>
    <xf numFmtId="0" fontId="25" fillId="0" borderId="0" xfId="0" applyFont="1"/>
    <xf numFmtId="0" fontId="4" fillId="0" borderId="0" xfId="3" applyFont="1" applyFill="1"/>
    <xf numFmtId="0" fontId="4" fillId="0" borderId="0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right"/>
    </xf>
    <xf numFmtId="0" fontId="19" fillId="0" borderId="0" xfId="3" applyFont="1" applyFill="1" applyBorder="1"/>
    <xf numFmtId="0" fontId="6" fillId="0" borderId="0" xfId="3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top"/>
    </xf>
    <xf numFmtId="166" fontId="16" fillId="0" borderId="0" xfId="3" applyNumberFormat="1" applyFont="1" applyFill="1" applyBorder="1" applyAlignment="1">
      <alignment horizontal="right" vertical="top" wrapText="1"/>
    </xf>
    <xf numFmtId="0" fontId="26" fillId="0" borderId="0" xfId="3" applyNumberFormat="1" applyFont="1" applyFill="1" applyAlignment="1"/>
    <xf numFmtId="49" fontId="27" fillId="0" borderId="0" xfId="3" applyNumberFormat="1" applyFont="1" applyFill="1" applyBorder="1" applyAlignment="1">
      <alignment horizontal="right"/>
    </xf>
    <xf numFmtId="0" fontId="6" fillId="0" borderId="0" xfId="3" applyFont="1" applyFill="1" applyBorder="1" applyAlignment="1"/>
    <xf numFmtId="0" fontId="28" fillId="0" borderId="0" xfId="3" applyNumberFormat="1" applyFont="1" applyFill="1" applyBorder="1" applyAlignment="1"/>
    <xf numFmtId="0" fontId="23" fillId="0" borderId="0" xfId="4" applyNumberFormat="1" applyFont="1" applyFill="1" applyBorder="1" applyAlignment="1"/>
    <xf numFmtId="49" fontId="4" fillId="0" borderId="0" xfId="3" applyNumberFormat="1" applyFont="1" applyFill="1" applyBorder="1" applyAlignment="1">
      <alignment horizontal="right"/>
    </xf>
    <xf numFmtId="0" fontId="6" fillId="0" borderId="1" xfId="3" applyFont="1" applyFill="1" applyBorder="1" applyAlignment="1">
      <alignment horizontal="center"/>
    </xf>
    <xf numFmtId="49" fontId="6" fillId="0" borderId="1" xfId="5" applyNumberFormat="1" applyFont="1" applyFill="1" applyBorder="1" applyAlignment="1">
      <alignment horizontal="center"/>
    </xf>
    <xf numFmtId="0" fontId="4" fillId="0" borderId="1" xfId="6" applyFont="1" applyFill="1" applyBorder="1" applyAlignment="1">
      <alignment horizontal="center"/>
    </xf>
    <xf numFmtId="165" fontId="6" fillId="0" borderId="1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9" fillId="0" borderId="0" xfId="3" applyFont="1" applyFill="1" applyBorder="1" applyAlignment="1"/>
    <xf numFmtId="2" fontId="19" fillId="0" borderId="0" xfId="3" applyNumberFormat="1" applyFont="1" applyFill="1" applyBorder="1"/>
    <xf numFmtId="165" fontId="19" fillId="0" borderId="0" xfId="3" applyNumberFormat="1" applyFont="1" applyFill="1" applyBorder="1"/>
    <xf numFmtId="49" fontId="6" fillId="0" borderId="0" xfId="3" applyNumberFormat="1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1" fontId="6" fillId="0" borderId="0" xfId="3" applyNumberFormat="1" applyFont="1" applyFill="1" applyBorder="1" applyAlignment="1">
      <alignment horizontal="center"/>
    </xf>
    <xf numFmtId="165" fontId="6" fillId="0" borderId="0" xfId="3" applyNumberFormat="1" applyFont="1" applyFill="1" applyBorder="1"/>
    <xf numFmtId="0" fontId="21" fillId="0" borderId="0" xfId="3" applyFont="1" applyFill="1" applyBorder="1" applyAlignment="1">
      <alignment horizontal="left" indent="1"/>
    </xf>
    <xf numFmtId="1" fontId="4" fillId="0" borderId="0" xfId="3" applyNumberFormat="1" applyFont="1" applyFill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top" wrapText="1"/>
    </xf>
    <xf numFmtId="2" fontId="4" fillId="0" borderId="0" xfId="3" applyNumberFormat="1" applyFont="1" applyFill="1" applyBorder="1" applyAlignment="1">
      <alignment horizontal="right"/>
    </xf>
    <xf numFmtId="3" fontId="21" fillId="0" borderId="0" xfId="8" applyNumberFormat="1" applyFont="1" applyFill="1"/>
    <xf numFmtId="1" fontId="4" fillId="0" borderId="0" xfId="3" applyNumberFormat="1" applyFont="1" applyFill="1" applyBorder="1" applyAlignment="1" applyProtection="1">
      <alignment horizontal="right"/>
      <protection locked="0"/>
    </xf>
    <xf numFmtId="4" fontId="4" fillId="0" borderId="0" xfId="3" applyNumberFormat="1" applyFont="1" applyFill="1" applyBorder="1"/>
    <xf numFmtId="0" fontId="4" fillId="0" borderId="2" xfId="3" applyFont="1" applyFill="1" applyBorder="1" applyAlignment="1">
      <alignment horizontal="center"/>
    </xf>
    <xf numFmtId="0" fontId="4" fillId="0" borderId="2" xfId="3" applyFont="1" applyFill="1" applyBorder="1"/>
    <xf numFmtId="0" fontId="4" fillId="0" borderId="2" xfId="3" applyFont="1" applyFill="1" applyBorder="1" applyAlignment="1"/>
    <xf numFmtId="1" fontId="4" fillId="0" borderId="2" xfId="3" applyNumberFormat="1" applyFont="1" applyFill="1" applyBorder="1" applyAlignment="1" applyProtection="1">
      <alignment horizontal="right"/>
      <protection locked="0"/>
    </xf>
    <xf numFmtId="4" fontId="4" fillId="0" borderId="2" xfId="3" applyNumberFormat="1" applyFont="1" applyFill="1" applyBorder="1"/>
    <xf numFmtId="165" fontId="4" fillId="0" borderId="2" xfId="3" applyNumberFormat="1" applyFont="1" applyFill="1" applyBorder="1"/>
    <xf numFmtId="0" fontId="8" fillId="0" borderId="0" xfId="3" applyFont="1" applyFill="1" applyBorder="1" applyAlignment="1">
      <alignment horizontal="left"/>
    </xf>
    <xf numFmtId="0" fontId="8" fillId="0" borderId="0" xfId="3" applyFont="1" applyFill="1" applyBorder="1"/>
    <xf numFmtId="0" fontId="8" fillId="0" borderId="0" xfId="3" applyFont="1" applyFill="1" applyBorder="1" applyAlignment="1"/>
    <xf numFmtId="1" fontId="8" fillId="0" borderId="0" xfId="3" applyNumberFormat="1" applyFont="1" applyFill="1" applyBorder="1" applyAlignment="1" applyProtection="1">
      <alignment horizontal="right"/>
      <protection locked="0"/>
    </xf>
    <xf numFmtId="167" fontId="8" fillId="0" borderId="0" xfId="3" applyNumberFormat="1" applyFont="1" applyFill="1" applyBorder="1"/>
    <xf numFmtId="0" fontId="8" fillId="0" borderId="0" xfId="3" applyFont="1" applyFill="1"/>
    <xf numFmtId="0" fontId="8" fillId="0" borderId="3" xfId="3" applyFont="1" applyFill="1" applyBorder="1" applyAlignment="1">
      <alignment horizontal="center"/>
    </xf>
    <xf numFmtId="0" fontId="8" fillId="0" borderId="3" xfId="3" applyFont="1" applyFill="1" applyBorder="1"/>
    <xf numFmtId="0" fontId="8" fillId="0" borderId="3" xfId="3" applyFont="1" applyFill="1" applyBorder="1" applyAlignment="1"/>
    <xf numFmtId="1" fontId="8" fillId="0" borderId="3" xfId="3" applyNumberFormat="1" applyFont="1" applyFill="1" applyBorder="1" applyAlignment="1" applyProtection="1">
      <alignment horizontal="right"/>
      <protection locked="0"/>
    </xf>
    <xf numFmtId="167" fontId="8" fillId="0" borderId="3" xfId="3" applyNumberFormat="1" applyFont="1" applyFill="1" applyBorder="1"/>
    <xf numFmtId="0" fontId="6" fillId="0" borderId="0" xfId="3" applyFont="1" applyFill="1" applyBorder="1"/>
    <xf numFmtId="0" fontId="25" fillId="0" borderId="0" xfId="0" applyFont="1" applyAlignment="1">
      <alignment vertical="center"/>
    </xf>
    <xf numFmtId="165" fontId="21" fillId="0" borderId="0" xfId="3" applyNumberFormat="1" applyFont="1" applyFill="1" applyBorder="1"/>
    <xf numFmtId="0" fontId="10" fillId="0" borderId="0" xfId="0" applyFont="1" applyFill="1" applyAlignment="1">
      <alignment vertical="center"/>
    </xf>
    <xf numFmtId="9" fontId="11" fillId="0" borderId="0" xfId="2" applyFont="1" applyFill="1" applyAlignment="1">
      <alignment vertical="center"/>
    </xf>
    <xf numFmtId="9" fontId="10" fillId="0" borderId="0" xfId="2" applyFont="1" applyFill="1" applyBorder="1" applyAlignment="1" applyProtection="1">
      <alignment horizontal="right" vertical="center"/>
      <protection locked="0"/>
    </xf>
    <xf numFmtId="0" fontId="37" fillId="0" borderId="0" xfId="18" applyFont="1" applyAlignment="1"/>
    <xf numFmtId="0" fontId="36" fillId="0" borderId="0" xfId="18" applyAlignment="1">
      <alignment vertical="center" wrapText="1"/>
    </xf>
    <xf numFmtId="0" fontId="37" fillId="0" borderId="0" xfId="18" applyFont="1" applyAlignment="1">
      <alignment vertical="center" wrapText="1"/>
    </xf>
    <xf numFmtId="0" fontId="0" fillId="0" borderId="0" xfId="0" applyAlignment="1">
      <alignment vertical="center"/>
    </xf>
    <xf numFmtId="0" fontId="25" fillId="0" borderId="0" xfId="18" applyFont="1" applyAlignment="1">
      <alignment vertical="center" wrapText="1"/>
    </xf>
    <xf numFmtId="0" fontId="36" fillId="0" borderId="0" xfId="18" applyAlignment="1">
      <alignment wrapText="1"/>
    </xf>
    <xf numFmtId="0" fontId="25" fillId="0" borderId="0" xfId="18" applyFont="1" applyAlignment="1">
      <alignment vertical="top" wrapText="1"/>
    </xf>
    <xf numFmtId="0" fontId="0" fillId="0" borderId="0" xfId="0" applyAlignment="1"/>
    <xf numFmtId="0" fontId="10" fillId="0" borderId="0" xfId="3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0" fillId="0" borderId="0" xfId="9" applyFont="1" applyAlignment="1">
      <alignment vertical="center"/>
    </xf>
    <xf numFmtId="3" fontId="10" fillId="0" borderId="0" xfId="3" applyNumberFormat="1" applyFont="1" applyAlignment="1" applyProtection="1">
      <alignment horizontal="right" vertical="center"/>
      <protection locked="0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0" fontId="10" fillId="0" borderId="0" xfId="9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3" applyFont="1" applyAlignment="1" applyProtection="1">
      <alignment vertical="center"/>
      <protection locked="0"/>
    </xf>
    <xf numFmtId="165" fontId="34" fillId="0" borderId="0" xfId="3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22" fillId="0" borderId="0" xfId="10" applyFont="1" applyAlignment="1">
      <alignment horizontal="left" vertical="center"/>
    </xf>
    <xf numFmtId="0" fontId="10" fillId="0" borderId="0" xfId="10" applyFont="1" applyAlignment="1">
      <alignment vertical="center"/>
    </xf>
    <xf numFmtId="3" fontId="10" fillId="0" borderId="0" xfId="3" applyNumberFormat="1" applyFont="1" applyFill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29" fillId="0" borderId="0" xfId="9" applyFont="1" applyAlignment="1">
      <alignment vertical="center"/>
    </xf>
    <xf numFmtId="0" fontId="17" fillId="0" borderId="0" xfId="9" applyFont="1" applyAlignment="1">
      <alignment horizontal="center" vertical="center"/>
    </xf>
    <xf numFmtId="0" fontId="12" fillId="0" borderId="0" xfId="9" applyFont="1" applyAlignment="1">
      <alignment vertical="center"/>
    </xf>
    <xf numFmtId="0" fontId="12" fillId="0" borderId="0" xfId="9" applyFont="1" applyAlignment="1">
      <alignment horizontal="right" vertical="center"/>
    </xf>
    <xf numFmtId="0" fontId="38" fillId="0" borderId="0" xfId="9" applyFont="1" applyAlignment="1">
      <alignment horizontal="right" vertical="center"/>
    </xf>
    <xf numFmtId="0" fontId="26" fillId="0" borderId="0" xfId="0" applyFont="1" applyAlignment="1">
      <alignment vertical="center"/>
    </xf>
    <xf numFmtId="0" fontId="17" fillId="0" borderId="0" xfId="9" applyFont="1" applyAlignment="1">
      <alignment vertical="center"/>
    </xf>
    <xf numFmtId="0" fontId="39" fillId="0" borderId="0" xfId="9" applyFont="1" applyAlignment="1">
      <alignment vertical="center"/>
    </xf>
    <xf numFmtId="168" fontId="20" fillId="0" borderId="0" xfId="9" applyNumberFormat="1" applyFont="1" applyAlignment="1">
      <alignment horizontal="right" vertical="center"/>
    </xf>
    <xf numFmtId="168" fontId="32" fillId="0" borderId="0" xfId="9" applyNumberFormat="1" applyFont="1" applyAlignment="1">
      <alignment horizontal="right" vertical="center"/>
    </xf>
    <xf numFmtId="0" fontId="10" fillId="0" borderId="0" xfId="9" applyFont="1" applyAlignment="1">
      <alignment horizontal="right" vertical="center"/>
    </xf>
    <xf numFmtId="0" fontId="32" fillId="0" borderId="0" xfId="9" applyFont="1" applyAlignment="1">
      <alignment horizontal="right" vertical="center"/>
    </xf>
    <xf numFmtId="0" fontId="25" fillId="0" borderId="4" xfId="0" applyFont="1" applyBorder="1" applyAlignment="1">
      <alignment vertical="center"/>
    </xf>
    <xf numFmtId="0" fontId="10" fillId="0" borderId="4" xfId="9" applyFont="1" applyBorder="1" applyAlignment="1">
      <alignment vertical="center"/>
    </xf>
    <xf numFmtId="0" fontId="17" fillId="0" borderId="4" xfId="9" applyFont="1" applyBorder="1" applyAlignment="1">
      <alignment vertical="center"/>
    </xf>
    <xf numFmtId="0" fontId="12" fillId="0" borderId="4" xfId="7" applyFont="1" applyBorder="1" applyAlignment="1">
      <alignment horizontal="left" vertical="center"/>
    </xf>
    <xf numFmtId="0" fontId="12" fillId="0" borderId="4" xfId="7" applyFont="1" applyBorder="1" applyAlignment="1">
      <alignment horizontal="right" vertical="center"/>
    </xf>
    <xf numFmtId="0" fontId="38" fillId="0" borderId="4" xfId="7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49" fontId="12" fillId="0" borderId="5" xfId="5" applyNumberFormat="1" applyFont="1" applyBorder="1" applyAlignment="1">
      <alignment horizontal="center" vertical="center"/>
    </xf>
    <xf numFmtId="0" fontId="25" fillId="0" borderId="5" xfId="0" applyFont="1" applyBorder="1" applyAlignment="1">
      <alignment vertical="center"/>
    </xf>
    <xf numFmtId="0" fontId="10" fillId="0" borderId="5" xfId="7" applyFont="1" applyBorder="1" applyAlignment="1">
      <alignment horizontal="center" vertical="center"/>
    </xf>
    <xf numFmtId="165" fontId="10" fillId="0" borderId="5" xfId="3" applyNumberFormat="1" applyFont="1" applyBorder="1" applyAlignment="1">
      <alignment horizontal="center" vertical="center"/>
    </xf>
    <xf numFmtId="165" fontId="32" fillId="0" borderId="5" xfId="3" applyNumberFormat="1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3" fontId="22" fillId="0" borderId="0" xfId="3" applyNumberFormat="1" applyFont="1" applyAlignment="1" applyProtection="1">
      <alignment horizontal="right" vertical="center"/>
      <protection locked="0"/>
    </xf>
    <xf numFmtId="0" fontId="12" fillId="0" borderId="0" xfId="7" applyFont="1" applyAlignment="1">
      <alignment horizontal="center" vertical="center"/>
    </xf>
    <xf numFmtId="0" fontId="10" fillId="0" borderId="0" xfId="17" applyFont="1" applyAlignment="1">
      <alignment horizontal="center" vertical="center"/>
    </xf>
    <xf numFmtId="165" fontId="12" fillId="0" borderId="0" xfId="3" applyNumberFormat="1" applyFont="1" applyAlignment="1">
      <alignment horizontal="center" vertical="center"/>
    </xf>
    <xf numFmtId="165" fontId="38" fillId="0" borderId="0" xfId="3" applyNumberFormat="1" applyFont="1" applyAlignment="1">
      <alignment horizontal="center" vertical="center"/>
    </xf>
    <xf numFmtId="0" fontId="24" fillId="0" borderId="0" xfId="3" applyFont="1" applyAlignment="1" applyProtection="1">
      <alignment horizontal="left" vertical="center"/>
      <protection locked="0"/>
    </xf>
    <xf numFmtId="165" fontId="32" fillId="0" borderId="0" xfId="3" applyNumberFormat="1" applyFont="1" applyAlignment="1">
      <alignment vertical="center"/>
    </xf>
    <xf numFmtId="0" fontId="10" fillId="0" borderId="0" xfId="3" applyFont="1" applyAlignment="1" applyProtection="1">
      <alignment vertical="center" wrapText="1"/>
      <protection locked="0"/>
    </xf>
    <xf numFmtId="0" fontId="10" fillId="0" borderId="0" xfId="3" applyFont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0" fontId="10" fillId="0" borderId="0" xfId="3" applyFont="1" applyAlignment="1" applyProtection="1">
      <alignment horizontal="center"/>
      <protection locked="0"/>
    </xf>
    <xf numFmtId="0" fontId="10" fillId="0" borderId="0" xfId="10" applyFont="1" applyProtection="1">
      <protection locked="0"/>
    </xf>
    <xf numFmtId="0" fontId="10" fillId="0" borderId="0" xfId="3" applyFont="1" applyProtection="1">
      <protection locked="0"/>
    </xf>
    <xf numFmtId="0" fontId="10" fillId="0" borderId="0" xfId="10" applyFont="1" applyAlignment="1" applyProtection="1">
      <alignment horizontal="left"/>
      <protection locked="0"/>
    </xf>
    <xf numFmtId="0" fontId="10" fillId="0" borderId="0" xfId="10" applyFont="1" applyAlignment="1">
      <alignment horizontal="left" vertical="center"/>
    </xf>
    <xf numFmtId="0" fontId="24" fillId="0" borderId="0" xfId="10" applyFont="1" applyAlignment="1">
      <alignment horizontal="left" vertical="center"/>
    </xf>
    <xf numFmtId="0" fontId="10" fillId="0" borderId="5" xfId="3" applyFont="1" applyBorder="1" applyAlignment="1">
      <alignment vertical="center"/>
    </xf>
    <xf numFmtId="0" fontId="17" fillId="0" borderId="5" xfId="3" applyFont="1" applyBorder="1" applyAlignment="1" applyProtection="1">
      <alignment horizontal="right" vertical="center"/>
      <protection locked="0"/>
    </xf>
    <xf numFmtId="165" fontId="10" fillId="0" borderId="5" xfId="3" applyNumberFormat="1" applyFont="1" applyBorder="1" applyAlignment="1">
      <alignment vertical="center"/>
    </xf>
    <xf numFmtId="0" fontId="17" fillId="0" borderId="0" xfId="3" applyFont="1" applyAlignment="1" applyProtection="1">
      <alignment horizontal="right" vertical="center"/>
      <protection locked="0"/>
    </xf>
    <xf numFmtId="0" fontId="6" fillId="0" borderId="0" xfId="9" applyFont="1" applyAlignment="1">
      <alignment vertical="center"/>
    </xf>
    <xf numFmtId="0" fontId="12" fillId="0" borderId="0" xfId="7" applyFont="1" applyAlignment="1">
      <alignment vertical="center"/>
    </xf>
    <xf numFmtId="169" fontId="12" fillId="0" borderId="0" xfId="9" applyNumberFormat="1" applyFont="1" applyAlignment="1">
      <alignment vertical="center"/>
    </xf>
    <xf numFmtId="0" fontId="38" fillId="0" borderId="0" xfId="7" applyFont="1" applyAlignment="1">
      <alignment vertical="center"/>
    </xf>
    <xf numFmtId="0" fontId="10" fillId="0" borderId="0" xfId="3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168" fontId="6" fillId="0" borderId="0" xfId="9" applyNumberFormat="1" applyFont="1" applyAlignment="1">
      <alignment vertical="center"/>
    </xf>
    <xf numFmtId="168" fontId="30" fillId="0" borderId="0" xfId="9" applyNumberFormat="1" applyFont="1" applyAlignment="1">
      <alignment vertical="center"/>
    </xf>
    <xf numFmtId="168" fontId="4" fillId="0" borderId="0" xfId="9" applyNumberFormat="1" applyFont="1" applyAlignment="1">
      <alignment vertical="center"/>
    </xf>
    <xf numFmtId="0" fontId="13" fillId="2" borderId="0" xfId="0" applyFont="1" applyFill="1" applyAlignment="1">
      <alignment vertical="center"/>
    </xf>
    <xf numFmtId="0" fontId="14" fillId="2" borderId="0" xfId="9" applyFont="1" applyFill="1" applyAlignment="1">
      <alignment vertical="center"/>
    </xf>
    <xf numFmtId="168" fontId="15" fillId="2" borderId="0" xfId="9" applyNumberFormat="1" applyFont="1" applyFill="1" applyAlignment="1">
      <alignment vertical="center"/>
    </xf>
    <xf numFmtId="168" fontId="14" fillId="2" borderId="0" xfId="9" applyNumberFormat="1" applyFont="1" applyFill="1" applyAlignment="1">
      <alignment vertical="center"/>
    </xf>
    <xf numFmtId="168" fontId="16" fillId="0" borderId="0" xfId="9" applyNumberFormat="1" applyFont="1" applyAlignment="1">
      <alignment vertical="center"/>
    </xf>
    <xf numFmtId="0" fontId="4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  <protection locked="0" hidden="1"/>
    </xf>
    <xf numFmtId="0" fontId="12" fillId="0" borderId="4" xfId="7" applyFont="1" applyBorder="1" applyAlignment="1">
      <alignment horizontal="left" indent="4"/>
    </xf>
    <xf numFmtId="0" fontId="12" fillId="0" borderId="4" xfId="7" applyFont="1" applyBorder="1" applyAlignment="1">
      <alignment horizontal="right"/>
    </xf>
    <xf numFmtId="0" fontId="12" fillId="0" borderId="4" xfId="7" applyFont="1" applyBorder="1" applyAlignment="1">
      <alignment horizontal="center" vertical="center"/>
    </xf>
    <xf numFmtId="0" fontId="12" fillId="0" borderId="0" xfId="10" applyFont="1" applyAlignment="1">
      <alignment horizontal="left" vertical="center"/>
    </xf>
    <xf numFmtId="9" fontId="10" fillId="0" borderId="0" xfId="2" applyFont="1" applyAlignment="1" applyProtection="1">
      <alignment horizontal="right" vertical="center"/>
      <protection locked="0"/>
    </xf>
    <xf numFmtId="3" fontId="22" fillId="0" borderId="0" xfId="3" applyNumberFormat="1" applyFont="1" applyFill="1" applyAlignment="1" applyProtection="1">
      <alignment horizontal="right" vertical="center"/>
      <protection locked="0"/>
    </xf>
    <xf numFmtId="0" fontId="10" fillId="0" borderId="0" xfId="3" applyFont="1" applyFill="1" applyAlignment="1" applyProtection="1">
      <alignment vertical="center" wrapText="1"/>
      <protection locked="0"/>
    </xf>
    <xf numFmtId="0" fontId="10" fillId="0" borderId="0" xfId="3" applyFont="1" applyFill="1" applyAlignment="1" applyProtection="1">
      <alignment vertical="center"/>
      <protection locked="0"/>
    </xf>
    <xf numFmtId="0" fontId="10" fillId="0" borderId="0" xfId="10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Fill="1" applyAlignment="1">
      <alignment vertical="center" wrapText="1"/>
    </xf>
    <xf numFmtId="170" fontId="10" fillId="0" borderId="0" xfId="3" applyNumberFormat="1" applyFont="1" applyFill="1" applyAlignment="1" applyProtection="1">
      <alignment horizontal="right" vertical="center"/>
      <protection locked="0"/>
    </xf>
    <xf numFmtId="3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/>
    <xf numFmtId="3" fontId="10" fillId="0" borderId="0" xfId="3" applyNumberFormat="1" applyFont="1" applyAlignment="1" applyProtection="1">
      <alignment horizontal="right"/>
      <protection locked="0"/>
    </xf>
    <xf numFmtId="0" fontId="10" fillId="0" borderId="0" xfId="0" applyFont="1" applyAlignment="1">
      <alignment horizontal="center" vertical="center"/>
    </xf>
    <xf numFmtId="3" fontId="33" fillId="0" borderId="0" xfId="3" applyNumberFormat="1" applyFont="1" applyAlignment="1">
      <alignment horizontal="center" vertical="center"/>
    </xf>
    <xf numFmtId="3" fontId="34" fillId="0" borderId="0" xfId="3" applyNumberFormat="1" applyFont="1" applyAlignment="1">
      <alignment horizontal="center" vertical="center"/>
    </xf>
    <xf numFmtId="165" fontId="10" fillId="0" borderId="0" xfId="3" applyNumberFormat="1" applyFont="1" applyAlignment="1">
      <alignment horizontal="center" vertical="center"/>
    </xf>
    <xf numFmtId="4" fontId="10" fillId="0" borderId="0" xfId="3" applyNumberFormat="1" applyFont="1" applyFill="1" applyAlignment="1">
      <alignment horizontal="center" vertical="center"/>
    </xf>
    <xf numFmtId="4" fontId="10" fillId="0" borderId="0" xfId="3" applyNumberFormat="1" applyFont="1" applyAlignment="1">
      <alignment horizontal="center" vertical="center"/>
    </xf>
    <xf numFmtId="4" fontId="10" fillId="0" borderId="5" xfId="3" applyNumberFormat="1" applyFont="1" applyBorder="1" applyAlignment="1">
      <alignment horizontal="center" vertical="center"/>
    </xf>
    <xf numFmtId="4" fontId="40" fillId="0" borderId="0" xfId="3" applyNumberFormat="1" applyFont="1" applyFill="1" applyAlignment="1">
      <alignment horizontal="center" vertical="center"/>
    </xf>
    <xf numFmtId="4" fontId="10" fillId="3" borderId="0" xfId="3" applyNumberFormat="1" applyFont="1" applyFill="1" applyAlignment="1">
      <alignment horizontal="center" vertical="center"/>
    </xf>
    <xf numFmtId="165" fontId="10" fillId="0" borderId="0" xfId="3" applyNumberFormat="1" applyFont="1" applyFill="1" applyAlignment="1">
      <alignment horizontal="center" vertical="center"/>
    </xf>
    <xf numFmtId="4" fontId="40" fillId="0" borderId="0" xfId="3" applyNumberFormat="1" applyFont="1" applyAlignment="1">
      <alignment horizontal="center" vertical="center"/>
    </xf>
    <xf numFmtId="0" fontId="25" fillId="0" borderId="0" xfId="0" applyFont="1" applyAlignment="1">
      <alignment horizontal="left"/>
    </xf>
    <xf numFmtId="0" fontId="4" fillId="0" borderId="0" xfId="3" applyFont="1" applyAlignment="1">
      <alignment horizontal="left"/>
    </xf>
    <xf numFmtId="169" fontId="14" fillId="2" borderId="0" xfId="1" applyNumberFormat="1" applyFont="1" applyFill="1" applyBorder="1" applyAlignment="1">
      <alignment horizontal="right" vertical="center"/>
    </xf>
    <xf numFmtId="169" fontId="14" fillId="2" borderId="0" xfId="1" applyNumberFormat="1" applyFont="1" applyFill="1" applyAlignment="1">
      <alignment horizontal="right" vertical="center"/>
    </xf>
  </cellXfs>
  <cellStyles count="19">
    <cellStyle name="Měna" xfId="1" builtinId="4"/>
    <cellStyle name="Měna 2" xfId="14" xr:uid="{00000000-0005-0000-0000-000003000000}"/>
    <cellStyle name="normálne 2" xfId="11" xr:uid="{00000000-0005-0000-0000-000004000000}"/>
    <cellStyle name="normálne 2 2" xfId="16" xr:uid="{00000000-0005-0000-0000-000005000000}"/>
    <cellStyle name="Normální" xfId="0" builtinId="0"/>
    <cellStyle name="Normální 2" xfId="13" xr:uid="{00000000-0005-0000-0000-000007000000}"/>
    <cellStyle name="Normální 21" xfId="18" xr:uid="{00000000-0005-0000-0000-000008000000}"/>
    <cellStyle name="Normální 3" xfId="12" xr:uid="{00000000-0005-0000-0000-000009000000}"/>
    <cellStyle name="normální_KabTrasy" xfId="6" xr:uid="{00000000-0005-0000-0000-00000A000000}"/>
    <cellStyle name="normální_KabTrasy 2" xfId="17" xr:uid="{00000000-0005-0000-0000-00000B000000}"/>
    <cellStyle name="normální_List2" xfId="9" xr:uid="{00000000-0005-0000-0000-00000C000000}"/>
    <cellStyle name="normální_mont_prace-sp" xfId="3" xr:uid="{00000000-0005-0000-0000-00000D000000}"/>
    <cellStyle name="normální_montáže_SK-sp" xfId="7" xr:uid="{00000000-0005-0000-0000-00000E000000}"/>
    <cellStyle name="normální_OKUS-sp" xfId="4" xr:uid="{00000000-0005-0000-0000-00000F000000}"/>
    <cellStyle name="normální_SK_SPECIFIKACE_VZOR" xfId="8" xr:uid="{00000000-0005-0000-0000-000010000000}"/>
    <cellStyle name="normální_Specifikace CMsecurity" xfId="5" xr:uid="{00000000-0005-0000-0000-000011000000}"/>
    <cellStyle name="Procenta" xfId="2" builtinId="5"/>
    <cellStyle name="Procenta 2" xfId="15" xr:uid="{00000000-0005-0000-0000-000013000000}"/>
    <cellStyle name="Styl 1" xfId="10" xr:uid="{00000000-0005-0000-0000-000014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eny\Bettermann%20OBO\OBO%20Bettermann01_2012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_op_08\MORYS\08-MORY-01.NAB_Klinika_infekcnich_chorob_a_AIDS\_Texty\080110_SL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noveno_List1"/>
      <sheetName val="SUBKY"/>
      <sheetName val="Celková rekapitulace SLP"/>
      <sheetName val="Materiál SK"/>
      <sheetName val="Rozváděč 19&quot; SK"/>
      <sheetName val="Tlk. materiál SK"/>
      <sheetName val="AP SK"/>
      <sheetName val="Montáž SK"/>
      <sheetName val="TÚ"/>
      <sheetName val="STA"/>
      <sheetName val="JČ"/>
      <sheetName val="VT"/>
      <sheetName val="CCTV"/>
      <sheetName val="KZ "/>
      <sheetName val="KZ Instalace"/>
      <sheetName val="AV Technika"/>
      <sheetName val="KT SLP"/>
      <sheetName val="MR"/>
      <sheetName val="EPS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3" tint="0.39997558519241921"/>
    <pageSetUpPr fitToPage="1"/>
  </sheetPr>
  <dimension ref="A1:G34"/>
  <sheetViews>
    <sheetView tabSelected="1" topLeftCell="A5" zoomScaleNormal="100" zoomScaleSheetLayoutView="85" workbookViewId="0">
      <selection activeCell="F15" sqref="F15"/>
    </sheetView>
  </sheetViews>
  <sheetFormatPr defaultRowHeight="12.75" x14ac:dyDescent="0.2"/>
  <cols>
    <col min="1" max="1" width="3.7109375" style="2" customWidth="1"/>
    <col min="2" max="2" width="13.7109375" style="2" customWidth="1"/>
    <col min="3" max="3" width="48.7109375" style="7" customWidth="1"/>
    <col min="4" max="4" width="6.7109375" style="8" customWidth="1"/>
    <col min="5" max="5" width="6.7109375" style="3" customWidth="1"/>
    <col min="6" max="6" width="12.7109375" style="2" customWidth="1"/>
    <col min="7" max="7" width="12.7109375" style="4" customWidth="1"/>
    <col min="8" max="21" width="8.7109375" style="5" customWidth="1"/>
    <col min="22" max="16384" width="9.140625" style="5"/>
  </cols>
  <sheetData>
    <row r="1" spans="1:7" x14ac:dyDescent="0.2">
      <c r="B1" s="10"/>
      <c r="C1" s="11"/>
      <c r="D1" s="12"/>
    </row>
    <row r="2" spans="1:7" x14ac:dyDescent="0.2">
      <c r="A2" s="55" t="s">
        <v>44</v>
      </c>
      <c r="B2" s="10"/>
      <c r="C2" s="2" t="s">
        <v>72</v>
      </c>
      <c r="D2" s="12"/>
    </row>
    <row r="3" spans="1:7" x14ac:dyDescent="0.2">
      <c r="A3" s="55" t="s">
        <v>45</v>
      </c>
      <c r="B3" s="10"/>
      <c r="C3" s="2" t="s">
        <v>73</v>
      </c>
      <c r="D3" s="12"/>
    </row>
    <row r="4" spans="1:7" x14ac:dyDescent="0.2">
      <c r="A4" s="55" t="s">
        <v>46</v>
      </c>
      <c r="B4" s="10"/>
      <c r="C4" s="2" t="s">
        <v>74</v>
      </c>
      <c r="D4" s="12"/>
    </row>
    <row r="5" spans="1:7" x14ac:dyDescent="0.2">
      <c r="A5" s="55" t="s">
        <v>47</v>
      </c>
      <c r="B5" s="10"/>
      <c r="C5" s="2" t="s">
        <v>111</v>
      </c>
      <c r="D5" s="12"/>
    </row>
    <row r="6" spans="1:7" x14ac:dyDescent="0.2">
      <c r="A6" s="55" t="s">
        <v>48</v>
      </c>
      <c r="B6" s="10"/>
      <c r="C6" s="7" t="s">
        <v>49</v>
      </c>
      <c r="D6" s="12"/>
    </row>
    <row r="7" spans="1:7" x14ac:dyDescent="0.2">
      <c r="B7" s="10"/>
      <c r="C7" s="11"/>
      <c r="D7" s="12"/>
    </row>
    <row r="8" spans="1:7" x14ac:dyDescent="0.2">
      <c r="B8" s="10"/>
      <c r="C8" s="11"/>
      <c r="D8" s="12"/>
    </row>
    <row r="9" spans="1:7" x14ac:dyDescent="0.2">
      <c r="B9" s="10"/>
      <c r="C9" s="11"/>
      <c r="D9" s="12"/>
    </row>
    <row r="10" spans="1:7" ht="15" x14ac:dyDescent="0.25">
      <c r="A10" s="13" t="s">
        <v>0</v>
      </c>
      <c r="C10" s="3"/>
      <c r="D10" s="14"/>
      <c r="E10" s="15"/>
    </row>
    <row r="11" spans="1:7" x14ac:dyDescent="0.2">
      <c r="A11" s="16"/>
      <c r="C11" s="3"/>
      <c r="D11" s="14"/>
      <c r="E11" s="15"/>
    </row>
    <row r="12" spans="1:7" ht="13.5" thickBot="1" x14ac:dyDescent="0.25">
      <c r="A12" s="17"/>
      <c r="B12" s="17"/>
      <c r="C12" s="3"/>
      <c r="D12" s="18"/>
      <c r="E12" s="15"/>
    </row>
    <row r="13" spans="1:7" x14ac:dyDescent="0.2">
      <c r="A13" s="19"/>
      <c r="B13" s="19" t="s">
        <v>1</v>
      </c>
      <c r="C13" s="19" t="s">
        <v>2</v>
      </c>
      <c r="D13" s="20" t="s">
        <v>3</v>
      </c>
      <c r="E13" s="21"/>
      <c r="F13" s="1" t="s">
        <v>4</v>
      </c>
      <c r="G13" s="22" t="s">
        <v>5</v>
      </c>
    </row>
    <row r="14" spans="1:7" x14ac:dyDescent="0.2">
      <c r="A14" s="23"/>
      <c r="B14" s="9"/>
      <c r="C14" s="3"/>
      <c r="D14" s="14" t="s">
        <v>6</v>
      </c>
      <c r="E14" s="24"/>
      <c r="F14" s="25"/>
      <c r="G14" s="26"/>
    </row>
    <row r="15" spans="1:7" x14ac:dyDescent="0.2">
      <c r="A15" s="27"/>
      <c r="B15" s="28" t="s">
        <v>7</v>
      </c>
      <c r="C15" s="15" t="s">
        <v>8</v>
      </c>
      <c r="D15" s="29">
        <v>1</v>
      </c>
      <c r="F15" s="30">
        <f>SUM(F16:F17)</f>
        <v>0</v>
      </c>
      <c r="G15" s="30">
        <f>F15*D15</f>
        <v>0</v>
      </c>
    </row>
    <row r="16" spans="1:7" x14ac:dyDescent="0.2">
      <c r="A16" s="23"/>
      <c r="B16" s="23"/>
      <c r="C16" s="31" t="s">
        <v>9</v>
      </c>
      <c r="D16" s="29"/>
      <c r="E16" s="8"/>
      <c r="F16" s="57">
        <f>SK!G35</f>
        <v>0</v>
      </c>
    </row>
    <row r="17" spans="1:7" x14ac:dyDescent="0.2">
      <c r="A17" s="23"/>
      <c r="B17" s="23"/>
      <c r="C17" s="31" t="s">
        <v>10</v>
      </c>
      <c r="D17" s="29"/>
      <c r="E17" s="8"/>
      <c r="F17" s="57">
        <f>SK!G36</f>
        <v>0</v>
      </c>
    </row>
    <row r="18" spans="1:7" x14ac:dyDescent="0.2">
      <c r="A18" s="23"/>
      <c r="B18" s="23"/>
      <c r="C18" s="31"/>
      <c r="D18" s="29"/>
      <c r="E18" s="8"/>
      <c r="F18" s="4"/>
    </row>
    <row r="19" spans="1:7" x14ac:dyDescent="0.2">
      <c r="A19" s="33"/>
      <c r="B19" s="28" t="s">
        <v>11</v>
      </c>
      <c r="C19" s="15" t="s">
        <v>12</v>
      </c>
      <c r="D19" s="29">
        <v>1</v>
      </c>
      <c r="E19" s="6"/>
      <c r="F19" s="30">
        <f>SUM(F20:F21)</f>
        <v>0</v>
      </c>
      <c r="G19" s="30">
        <f>F19*D19</f>
        <v>0</v>
      </c>
    </row>
    <row r="20" spans="1:7" x14ac:dyDescent="0.2">
      <c r="A20" s="23"/>
      <c r="B20" s="23"/>
      <c r="C20" s="31" t="s">
        <v>9</v>
      </c>
      <c r="D20" s="32"/>
      <c r="E20" s="8"/>
      <c r="F20" s="57">
        <f>KT!G37</f>
        <v>0</v>
      </c>
    </row>
    <row r="21" spans="1:7" x14ac:dyDescent="0.2">
      <c r="A21" s="23"/>
      <c r="B21" s="23"/>
      <c r="C21" s="31" t="s">
        <v>10</v>
      </c>
      <c r="D21" s="34"/>
      <c r="E21" s="8"/>
      <c r="F21" s="57">
        <f>KT!G38</f>
        <v>0</v>
      </c>
    </row>
    <row r="22" spans="1:7" x14ac:dyDescent="0.2">
      <c r="A22" s="23"/>
      <c r="B22" s="23"/>
      <c r="C22" s="31"/>
      <c r="D22" s="34"/>
      <c r="E22" s="8"/>
      <c r="F22" s="35"/>
    </row>
    <row r="23" spans="1:7" ht="13.5" thickBot="1" x14ac:dyDescent="0.25">
      <c r="A23" s="23"/>
      <c r="C23" s="3"/>
      <c r="D23" s="36"/>
      <c r="F23" s="37"/>
    </row>
    <row r="24" spans="1:7" x14ac:dyDescent="0.2">
      <c r="A24" s="38"/>
      <c r="B24" s="39"/>
      <c r="C24" s="40"/>
      <c r="D24" s="41"/>
      <c r="E24" s="40"/>
      <c r="F24" s="42"/>
      <c r="G24" s="43"/>
    </row>
    <row r="25" spans="1:7" x14ac:dyDescent="0.2">
      <c r="A25" s="44"/>
      <c r="B25" s="45"/>
      <c r="C25" s="46" t="s">
        <v>16</v>
      </c>
      <c r="D25" s="47"/>
      <c r="E25" s="46"/>
      <c r="F25" s="48">
        <f>SUM(G14:G22)</f>
        <v>0</v>
      </c>
      <c r="G25" s="49"/>
    </row>
    <row r="26" spans="1:7" ht="13.5" thickBot="1" x14ac:dyDescent="0.25">
      <c r="A26" s="50"/>
      <c r="B26" s="51"/>
      <c r="C26" s="52"/>
      <c r="D26" s="53"/>
      <c r="E26" s="52"/>
      <c r="F26" s="54"/>
      <c r="G26" s="51"/>
    </row>
    <row r="27" spans="1:7" x14ac:dyDescent="0.2">
      <c r="A27" s="23"/>
      <c r="F27" s="37"/>
    </row>
    <row r="29" spans="1:7" x14ac:dyDescent="0.2">
      <c r="B29" s="55" t="s">
        <v>17</v>
      </c>
    </row>
    <row r="30" spans="1:7" x14ac:dyDescent="0.2">
      <c r="B30" s="3" t="s">
        <v>38</v>
      </c>
    </row>
    <row r="31" spans="1:7" x14ac:dyDescent="0.2">
      <c r="B31" s="3" t="s">
        <v>39</v>
      </c>
    </row>
    <row r="32" spans="1:7" x14ac:dyDescent="0.2">
      <c r="B32" s="3" t="s">
        <v>40</v>
      </c>
    </row>
    <row r="33" spans="2:2" x14ac:dyDescent="0.2">
      <c r="B33" s="173" t="s">
        <v>112</v>
      </c>
    </row>
    <row r="34" spans="2:2" x14ac:dyDescent="0.2">
      <c r="B34" s="174" t="s">
        <v>113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98" fitToHeight="0" orientation="portrait" r:id="rId1"/>
  <headerFooter>
    <oddHeader>&amp;LOP č. OP: 19-015-5 / 20-EPRO-01.PRS
Nová Budova EkF - přístavba H
IO 530 Přípojky slaboproud&amp;RPokud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5EE70-9FB8-44D0-A148-59CF7D603FA8}">
  <sheetPr codeName="List11">
    <tabColor rgb="FF92D050"/>
    <pageSetUpPr fitToPage="1"/>
  </sheetPr>
  <dimension ref="A1:T268"/>
  <sheetViews>
    <sheetView topLeftCell="A9" zoomScaleNormal="100" zoomScaleSheetLayoutView="100" workbookViewId="0">
      <selection activeCell="C54" sqref="C54"/>
    </sheetView>
  </sheetViews>
  <sheetFormatPr defaultRowHeight="12.75" x14ac:dyDescent="0.2"/>
  <cols>
    <col min="1" max="1" width="3.7109375" style="56" customWidth="1"/>
    <col min="2" max="2" width="13.7109375" style="56" customWidth="1"/>
    <col min="3" max="3" width="48.7109375" style="56" customWidth="1"/>
    <col min="4" max="4" width="8.42578125" style="56" customWidth="1"/>
    <col min="5" max="5" width="6.7109375" style="56" customWidth="1"/>
    <col min="6" max="9" width="11.7109375" style="56" customWidth="1"/>
    <col min="10" max="10" width="18.7109375" style="119" customWidth="1"/>
    <col min="11" max="20" width="8.7109375" style="56" customWidth="1"/>
    <col min="21" max="16384" width="9.140625" style="56"/>
  </cols>
  <sheetData>
    <row r="1" spans="1:10" x14ac:dyDescent="0.2">
      <c r="C1" s="85"/>
      <c r="D1" s="86"/>
      <c r="E1" s="86"/>
      <c r="F1" s="71"/>
      <c r="G1" s="87"/>
      <c r="H1" s="71"/>
      <c r="I1" s="88"/>
      <c r="J1" s="89"/>
    </row>
    <row r="2" spans="1:10" ht="15" x14ac:dyDescent="0.2">
      <c r="A2" s="90" t="s">
        <v>76</v>
      </c>
      <c r="C2" s="82"/>
      <c r="D2" s="91" t="s">
        <v>18</v>
      </c>
      <c r="E2" s="71"/>
      <c r="F2" s="92"/>
      <c r="G2" s="71"/>
      <c r="H2" s="71"/>
      <c r="I2" s="93"/>
      <c r="J2" s="94"/>
    </row>
    <row r="3" spans="1:10" ht="13.5" thickBot="1" x14ac:dyDescent="0.25">
      <c r="C3" s="71"/>
      <c r="D3" s="91" t="s">
        <v>18</v>
      </c>
      <c r="E3" s="71"/>
      <c r="F3" s="71"/>
      <c r="G3" s="86"/>
      <c r="H3" s="71"/>
      <c r="I3" s="95"/>
      <c r="J3" s="96"/>
    </row>
    <row r="4" spans="1:10" ht="13.5" thickTop="1" x14ac:dyDescent="0.2">
      <c r="A4" s="97"/>
      <c r="B4" s="97"/>
      <c r="C4" s="98"/>
      <c r="D4" s="99" t="s">
        <v>18</v>
      </c>
      <c r="E4" s="98"/>
      <c r="F4" s="100" t="s">
        <v>9</v>
      </c>
      <c r="G4" s="100"/>
      <c r="H4" s="100" t="s">
        <v>10</v>
      </c>
      <c r="I4" s="101"/>
      <c r="J4" s="102" t="s">
        <v>34</v>
      </c>
    </row>
    <row r="5" spans="1:10" x14ac:dyDescent="0.2">
      <c r="A5" s="103"/>
      <c r="B5" s="103" t="s">
        <v>1</v>
      </c>
      <c r="C5" s="103" t="s">
        <v>77</v>
      </c>
      <c r="D5" s="104" t="s">
        <v>3</v>
      </c>
      <c r="E5" s="105"/>
      <c r="F5" s="106" t="s">
        <v>4</v>
      </c>
      <c r="G5" s="107" t="s">
        <v>5</v>
      </c>
      <c r="H5" s="106" t="s">
        <v>4</v>
      </c>
      <c r="I5" s="107" t="s">
        <v>5</v>
      </c>
      <c r="J5" s="108"/>
    </row>
    <row r="6" spans="1:10" x14ac:dyDescent="0.2">
      <c r="A6" s="109"/>
      <c r="B6" s="109"/>
      <c r="C6" s="109"/>
      <c r="D6" s="110">
        <v>0</v>
      </c>
      <c r="E6" s="77"/>
      <c r="F6" s="111"/>
      <c r="G6" s="112"/>
      <c r="H6" s="162"/>
      <c r="I6" s="113"/>
      <c r="J6" s="114"/>
    </row>
    <row r="7" spans="1:10" x14ac:dyDescent="0.2">
      <c r="A7" s="115" t="s">
        <v>89</v>
      </c>
      <c r="C7" s="78"/>
      <c r="D7" s="110">
        <v>0</v>
      </c>
      <c r="E7" s="78"/>
      <c r="F7" s="163"/>
      <c r="G7" s="164"/>
      <c r="H7" s="163"/>
      <c r="I7" s="165"/>
      <c r="J7" s="116"/>
    </row>
    <row r="8" spans="1:10" ht="24.75" customHeight="1" x14ac:dyDescent="0.2">
      <c r="A8" s="69"/>
      <c r="B8" s="70"/>
      <c r="C8" s="76" t="s">
        <v>98</v>
      </c>
      <c r="D8" s="83">
        <v>380</v>
      </c>
      <c r="E8" s="73" t="s">
        <v>23</v>
      </c>
      <c r="F8" s="170">
        <v>0</v>
      </c>
      <c r="G8" s="165">
        <f>F8*D8</f>
        <v>0</v>
      </c>
      <c r="H8" s="170">
        <v>0</v>
      </c>
      <c r="I8" s="165">
        <f>H8*D8</f>
        <v>0</v>
      </c>
      <c r="J8" s="70"/>
    </row>
    <row r="9" spans="1:10" x14ac:dyDescent="0.2">
      <c r="A9" s="69"/>
      <c r="B9" s="70"/>
      <c r="C9" s="76" t="s">
        <v>99</v>
      </c>
      <c r="D9" s="83">
        <v>980</v>
      </c>
      <c r="E9" s="73" t="s">
        <v>23</v>
      </c>
      <c r="F9" s="170">
        <v>0</v>
      </c>
      <c r="G9" s="165">
        <f t="shared" ref="G9:G32" si="0">F9*D9</f>
        <v>0</v>
      </c>
      <c r="H9" s="170">
        <v>0</v>
      </c>
      <c r="I9" s="165">
        <f t="shared" ref="I9:I32" si="1">H9*D9</f>
        <v>0</v>
      </c>
      <c r="J9" s="70"/>
    </row>
    <row r="10" spans="1:10" x14ac:dyDescent="0.2">
      <c r="A10" s="115" t="s">
        <v>95</v>
      </c>
      <c r="B10" s="70"/>
      <c r="C10" s="76"/>
      <c r="D10" s="110">
        <v>0</v>
      </c>
      <c r="E10" s="73"/>
      <c r="F10" s="166"/>
      <c r="G10" s="171"/>
      <c r="H10" s="166"/>
      <c r="I10" s="165"/>
      <c r="J10" s="70"/>
    </row>
    <row r="11" spans="1:10" x14ac:dyDescent="0.2">
      <c r="A11" s="69"/>
      <c r="B11" s="81"/>
      <c r="C11" s="117" t="s">
        <v>70</v>
      </c>
      <c r="D11" s="83">
        <v>20</v>
      </c>
      <c r="E11" s="78" t="s">
        <v>19</v>
      </c>
      <c r="F11" s="170">
        <v>0</v>
      </c>
      <c r="G11" s="165">
        <f t="shared" si="0"/>
        <v>0</v>
      </c>
      <c r="H11" s="170">
        <v>0</v>
      </c>
      <c r="I11" s="165">
        <f t="shared" si="1"/>
        <v>0</v>
      </c>
      <c r="J11" s="75"/>
    </row>
    <row r="12" spans="1:10" x14ac:dyDescent="0.2">
      <c r="A12" s="69"/>
      <c r="B12" s="81"/>
      <c r="C12" s="117" t="s">
        <v>71</v>
      </c>
      <c r="D12" s="83">
        <v>10</v>
      </c>
      <c r="E12" s="78" t="s">
        <v>19</v>
      </c>
      <c r="F12" s="170">
        <v>0</v>
      </c>
      <c r="G12" s="165">
        <f t="shared" si="0"/>
        <v>0</v>
      </c>
      <c r="H12" s="170">
        <v>0</v>
      </c>
      <c r="I12" s="165">
        <f t="shared" si="1"/>
        <v>0</v>
      </c>
      <c r="J12" s="75"/>
    </row>
    <row r="13" spans="1:10" s="5" customFormat="1" x14ac:dyDescent="0.2">
      <c r="A13" s="120"/>
      <c r="C13" s="121" t="s">
        <v>100</v>
      </c>
      <c r="D13" s="159">
        <v>18</v>
      </c>
      <c r="E13" s="122" t="s">
        <v>19</v>
      </c>
      <c r="F13" s="170">
        <v>0</v>
      </c>
      <c r="G13" s="165">
        <f t="shared" si="0"/>
        <v>0</v>
      </c>
      <c r="H13" s="170">
        <v>0</v>
      </c>
      <c r="I13" s="165">
        <f t="shared" si="1"/>
        <v>0</v>
      </c>
      <c r="J13" s="123"/>
    </row>
    <row r="14" spans="1:10" s="5" customFormat="1" x14ac:dyDescent="0.2">
      <c r="A14" s="120"/>
      <c r="C14" s="121" t="s">
        <v>101</v>
      </c>
      <c r="D14" s="159">
        <v>18</v>
      </c>
      <c r="E14" s="122" t="s">
        <v>19</v>
      </c>
      <c r="F14" s="170">
        <v>0</v>
      </c>
      <c r="G14" s="165">
        <f t="shared" si="0"/>
        <v>0</v>
      </c>
      <c r="H14" s="170">
        <v>0</v>
      </c>
      <c r="I14" s="165">
        <f t="shared" si="1"/>
        <v>0</v>
      </c>
      <c r="J14" s="123"/>
    </row>
    <row r="15" spans="1:10" s="5" customFormat="1" x14ac:dyDescent="0.2">
      <c r="A15" s="120"/>
      <c r="C15" s="121" t="s">
        <v>78</v>
      </c>
      <c r="D15" s="159">
        <v>432</v>
      </c>
      <c r="E15" s="122" t="s">
        <v>19</v>
      </c>
      <c r="F15" s="170">
        <v>0</v>
      </c>
      <c r="G15" s="165">
        <f t="shared" si="0"/>
        <v>0</v>
      </c>
      <c r="H15" s="170">
        <v>0</v>
      </c>
      <c r="I15" s="165">
        <f t="shared" si="1"/>
        <v>0</v>
      </c>
      <c r="J15" s="123"/>
    </row>
    <row r="16" spans="1:10" s="5" customFormat="1" x14ac:dyDescent="0.2">
      <c r="A16" s="120"/>
      <c r="C16" s="121" t="s">
        <v>102</v>
      </c>
      <c r="D16" s="159">
        <v>432</v>
      </c>
      <c r="E16" s="122" t="s">
        <v>19</v>
      </c>
      <c r="F16" s="170">
        <v>0</v>
      </c>
      <c r="G16" s="165">
        <f t="shared" si="0"/>
        <v>0</v>
      </c>
      <c r="H16" s="170">
        <v>0</v>
      </c>
      <c r="I16" s="165">
        <f t="shared" si="1"/>
        <v>0</v>
      </c>
      <c r="J16" s="123"/>
    </row>
    <row r="17" spans="1:10" s="5" customFormat="1" x14ac:dyDescent="0.2">
      <c r="A17" s="120"/>
      <c r="C17" s="121" t="s">
        <v>103</v>
      </c>
      <c r="D17" s="159">
        <v>432</v>
      </c>
      <c r="E17" s="122" t="s">
        <v>19</v>
      </c>
      <c r="F17" s="170">
        <v>0</v>
      </c>
      <c r="G17" s="165">
        <f t="shared" si="0"/>
        <v>0</v>
      </c>
      <c r="H17" s="170">
        <v>0</v>
      </c>
      <c r="I17" s="165">
        <f t="shared" si="1"/>
        <v>0</v>
      </c>
      <c r="J17" s="123"/>
    </row>
    <row r="18" spans="1:10" s="5" customFormat="1" x14ac:dyDescent="0.2">
      <c r="A18" s="120"/>
      <c r="C18" s="121" t="s">
        <v>104</v>
      </c>
      <c r="D18" s="159">
        <v>40</v>
      </c>
      <c r="E18" s="122" t="s">
        <v>19</v>
      </c>
      <c r="F18" s="170">
        <v>0</v>
      </c>
      <c r="G18" s="165">
        <f t="shared" si="0"/>
        <v>0</v>
      </c>
      <c r="H18" s="166"/>
      <c r="I18" s="171"/>
      <c r="J18" s="123"/>
    </row>
    <row r="19" spans="1:10" s="5" customFormat="1" x14ac:dyDescent="0.2">
      <c r="A19" s="120"/>
      <c r="C19" s="121" t="s">
        <v>105</v>
      </c>
      <c r="D19" s="159">
        <v>40</v>
      </c>
      <c r="E19" s="122" t="s">
        <v>19</v>
      </c>
      <c r="F19" s="170">
        <v>0</v>
      </c>
      <c r="G19" s="165">
        <f t="shared" si="0"/>
        <v>0</v>
      </c>
      <c r="H19" s="166"/>
      <c r="I19" s="171"/>
      <c r="J19" s="123"/>
    </row>
    <row r="20" spans="1:10" x14ac:dyDescent="0.2">
      <c r="A20" s="118"/>
      <c r="B20" s="117"/>
      <c r="C20" s="78" t="s">
        <v>32</v>
      </c>
      <c r="D20" s="83">
        <v>20</v>
      </c>
      <c r="E20" s="78" t="s">
        <v>33</v>
      </c>
      <c r="F20" s="166"/>
      <c r="G20" s="165"/>
      <c r="H20" s="170">
        <v>0</v>
      </c>
      <c r="I20" s="165">
        <f t="shared" si="1"/>
        <v>0</v>
      </c>
      <c r="J20" s="75"/>
    </row>
    <row r="21" spans="1:10" x14ac:dyDescent="0.2">
      <c r="A21" s="115" t="s">
        <v>90</v>
      </c>
      <c r="B21" s="117"/>
      <c r="C21" s="78"/>
      <c r="D21" s="152">
        <v>0</v>
      </c>
      <c r="E21" s="78"/>
      <c r="F21" s="166"/>
      <c r="G21" s="165"/>
      <c r="H21" s="166"/>
      <c r="I21" s="165"/>
      <c r="J21" s="75"/>
    </row>
    <row r="22" spans="1:10" ht="48" x14ac:dyDescent="0.2">
      <c r="A22" s="118"/>
      <c r="B22" s="117"/>
      <c r="C22" s="117" t="s">
        <v>31</v>
      </c>
      <c r="D22" s="83">
        <v>216</v>
      </c>
      <c r="E22" s="78" t="s">
        <v>30</v>
      </c>
      <c r="F22" s="166"/>
      <c r="G22" s="165"/>
      <c r="H22" s="170">
        <v>0</v>
      </c>
      <c r="I22" s="165">
        <f t="shared" si="1"/>
        <v>0</v>
      </c>
      <c r="J22" s="75"/>
    </row>
    <row r="23" spans="1:10" x14ac:dyDescent="0.2">
      <c r="A23" s="115" t="s">
        <v>91</v>
      </c>
      <c r="B23" s="117"/>
      <c r="C23" s="117"/>
      <c r="D23" s="152">
        <v>0</v>
      </c>
      <c r="E23" s="78"/>
      <c r="F23" s="166"/>
      <c r="G23" s="165"/>
      <c r="H23" s="170">
        <v>0</v>
      </c>
      <c r="I23" s="165">
        <f t="shared" si="1"/>
        <v>0</v>
      </c>
      <c r="J23" s="116"/>
    </row>
    <row r="24" spans="1:10" x14ac:dyDescent="0.2">
      <c r="A24" s="69"/>
      <c r="B24" s="77"/>
      <c r="C24" s="82" t="s">
        <v>25</v>
      </c>
      <c r="D24" s="83">
        <v>1</v>
      </c>
      <c r="E24" s="73" t="s">
        <v>19</v>
      </c>
      <c r="F24" s="170">
        <v>0</v>
      </c>
      <c r="G24" s="165">
        <f t="shared" si="0"/>
        <v>0</v>
      </c>
      <c r="H24" s="170">
        <v>0</v>
      </c>
      <c r="I24" s="165">
        <f t="shared" si="1"/>
        <v>0</v>
      </c>
      <c r="J24" s="79"/>
    </row>
    <row r="25" spans="1:10" x14ac:dyDescent="0.2">
      <c r="A25" s="69"/>
      <c r="B25" s="77"/>
      <c r="C25" s="82" t="s">
        <v>35</v>
      </c>
      <c r="D25" s="83">
        <v>1</v>
      </c>
      <c r="E25" s="73" t="s">
        <v>19</v>
      </c>
      <c r="F25" s="166"/>
      <c r="G25" s="165"/>
      <c r="H25" s="170">
        <v>0</v>
      </c>
      <c r="I25" s="165">
        <f t="shared" si="1"/>
        <v>0</v>
      </c>
      <c r="J25" s="79"/>
    </row>
    <row r="26" spans="1:10" x14ac:dyDescent="0.2">
      <c r="A26" s="69"/>
      <c r="B26" s="77"/>
      <c r="C26" s="82" t="s">
        <v>36</v>
      </c>
      <c r="D26" s="83">
        <v>40</v>
      </c>
      <c r="E26" s="73" t="s">
        <v>37</v>
      </c>
      <c r="F26" s="166"/>
      <c r="G26" s="165"/>
      <c r="H26" s="170">
        <v>0</v>
      </c>
      <c r="I26" s="165">
        <f t="shared" si="1"/>
        <v>0</v>
      </c>
      <c r="J26" s="79"/>
    </row>
    <row r="27" spans="1:10" x14ac:dyDescent="0.2">
      <c r="A27" s="69"/>
      <c r="B27" s="77"/>
      <c r="C27" s="71"/>
      <c r="D27" s="152">
        <v>0</v>
      </c>
      <c r="E27" s="73"/>
      <c r="F27" s="166"/>
      <c r="G27" s="165"/>
      <c r="H27" s="166"/>
      <c r="I27" s="165"/>
      <c r="J27" s="116"/>
    </row>
    <row r="28" spans="1:10" x14ac:dyDescent="0.2">
      <c r="A28" s="125" t="s">
        <v>75</v>
      </c>
      <c r="C28" s="82"/>
      <c r="D28" s="152">
        <v>0</v>
      </c>
      <c r="E28" s="73"/>
      <c r="F28" s="166"/>
      <c r="G28" s="165"/>
      <c r="H28" s="166"/>
      <c r="I28" s="165"/>
      <c r="J28" s="116"/>
    </row>
    <row r="29" spans="1:10" x14ac:dyDescent="0.2">
      <c r="A29" s="69"/>
      <c r="B29" s="77"/>
      <c r="C29" s="71" t="s">
        <v>13</v>
      </c>
      <c r="D29" s="83">
        <v>1</v>
      </c>
      <c r="E29" s="73" t="s">
        <v>19</v>
      </c>
      <c r="F29" s="166"/>
      <c r="G29" s="165"/>
      <c r="H29" s="170">
        <v>0</v>
      </c>
      <c r="I29" s="165">
        <f t="shared" si="1"/>
        <v>0</v>
      </c>
      <c r="J29" s="116"/>
    </row>
    <row r="30" spans="1:10" x14ac:dyDescent="0.2">
      <c r="A30" s="69"/>
      <c r="B30" s="77"/>
      <c r="C30" s="71" t="s">
        <v>24</v>
      </c>
      <c r="D30" s="72">
        <v>1</v>
      </c>
      <c r="E30" s="73" t="s">
        <v>19</v>
      </c>
      <c r="F30" s="166"/>
      <c r="G30" s="165"/>
      <c r="H30" s="170">
        <v>0</v>
      </c>
      <c r="I30" s="165">
        <f t="shared" si="1"/>
        <v>0</v>
      </c>
      <c r="J30" s="116"/>
    </row>
    <row r="31" spans="1:10" x14ac:dyDescent="0.2">
      <c r="A31" s="69"/>
      <c r="B31" s="77"/>
      <c r="C31" s="71" t="s">
        <v>14</v>
      </c>
      <c r="D31" s="60">
        <v>0.03</v>
      </c>
      <c r="E31" s="73"/>
      <c r="F31" s="169">
        <f>SUM(G8:G30)</f>
        <v>0</v>
      </c>
      <c r="G31" s="165">
        <f t="shared" si="0"/>
        <v>0</v>
      </c>
      <c r="H31" s="169">
        <f>SUM(I8:I30)</f>
        <v>0</v>
      </c>
      <c r="I31" s="165">
        <f t="shared" si="1"/>
        <v>0</v>
      </c>
      <c r="J31" s="116"/>
    </row>
    <row r="32" spans="1:10" x14ac:dyDescent="0.2">
      <c r="A32" s="69"/>
      <c r="B32" s="77"/>
      <c r="C32" s="71" t="s">
        <v>15</v>
      </c>
      <c r="D32" s="60">
        <v>0.02</v>
      </c>
      <c r="E32" s="73"/>
      <c r="F32" s="169">
        <f>SUM(G8:G30)</f>
        <v>0</v>
      </c>
      <c r="G32" s="165">
        <f t="shared" si="0"/>
        <v>0</v>
      </c>
      <c r="H32" s="169">
        <f>SUM(I8:I30)</f>
        <v>0</v>
      </c>
      <c r="I32" s="165">
        <f t="shared" si="1"/>
        <v>0</v>
      </c>
      <c r="J32" s="116"/>
    </row>
    <row r="33" spans="1:10" x14ac:dyDescent="0.2">
      <c r="A33" s="126"/>
      <c r="B33" s="126"/>
      <c r="C33" s="126"/>
      <c r="D33" s="127">
        <v>0</v>
      </c>
      <c r="E33" s="126"/>
      <c r="F33" s="168"/>
      <c r="G33" s="107"/>
      <c r="H33" s="107"/>
      <c r="I33" s="107"/>
      <c r="J33" s="128"/>
    </row>
    <row r="34" spans="1:10" x14ac:dyDescent="0.2">
      <c r="A34" s="73"/>
      <c r="B34" s="73"/>
      <c r="C34" s="73"/>
      <c r="D34" s="129" t="s">
        <v>18</v>
      </c>
      <c r="E34" s="73"/>
      <c r="F34" s="74"/>
      <c r="G34" s="75"/>
      <c r="H34" s="75"/>
      <c r="I34" s="75"/>
      <c r="J34" s="75"/>
    </row>
    <row r="35" spans="1:10" x14ac:dyDescent="0.2">
      <c r="A35" s="73"/>
      <c r="B35" s="130" t="s">
        <v>20</v>
      </c>
      <c r="C35" s="73"/>
      <c r="D35" s="129" t="s">
        <v>18</v>
      </c>
      <c r="E35" s="73"/>
      <c r="F35" s="131" t="s">
        <v>9</v>
      </c>
      <c r="G35" s="132">
        <f>SUM(G5:G33)</f>
        <v>0</v>
      </c>
      <c r="H35" s="131"/>
      <c r="I35" s="131"/>
      <c r="J35" s="133"/>
    </row>
    <row r="36" spans="1:10" x14ac:dyDescent="0.2">
      <c r="A36" s="73"/>
      <c r="B36" s="134"/>
      <c r="C36" s="135"/>
      <c r="D36" s="129" t="s">
        <v>18</v>
      </c>
      <c r="E36" s="73"/>
      <c r="F36" s="131" t="s">
        <v>10</v>
      </c>
      <c r="G36" s="132">
        <f>SUM(I6:I34)</f>
        <v>0</v>
      </c>
      <c r="H36" s="74"/>
      <c r="I36" s="136"/>
      <c r="J36" s="137"/>
    </row>
    <row r="37" spans="1:10" x14ac:dyDescent="0.2">
      <c r="A37" s="84"/>
      <c r="B37" s="84"/>
      <c r="C37" s="84"/>
      <c r="D37" s="129" t="s">
        <v>18</v>
      </c>
      <c r="E37" s="138"/>
      <c r="F37" s="138"/>
      <c r="G37" s="138"/>
      <c r="H37" s="84"/>
      <c r="I37" s="84"/>
      <c r="J37" s="137"/>
    </row>
    <row r="38" spans="1:10" ht="18" x14ac:dyDescent="0.2">
      <c r="A38" s="139"/>
      <c r="B38" s="140"/>
      <c r="C38" s="140" t="s">
        <v>21</v>
      </c>
      <c r="D38" s="141" t="s">
        <v>18</v>
      </c>
      <c r="E38" s="142"/>
      <c r="F38" s="175">
        <f>SUM(G35:G37)</f>
        <v>0</v>
      </c>
      <c r="G38" s="175"/>
      <c r="H38" s="139"/>
      <c r="I38" s="139"/>
      <c r="J38" s="139"/>
    </row>
    <row r="39" spans="1:10" x14ac:dyDescent="0.2">
      <c r="A39" s="84"/>
      <c r="B39" s="130"/>
      <c r="C39" s="130"/>
      <c r="D39" s="143" t="s">
        <v>18</v>
      </c>
      <c r="E39" s="136"/>
      <c r="F39" s="136"/>
      <c r="G39" s="136"/>
      <c r="H39" s="84"/>
      <c r="I39" s="84"/>
      <c r="J39" s="137"/>
    </row>
    <row r="40" spans="1:10" ht="13.5" thickBot="1" x14ac:dyDescent="0.25">
      <c r="A40" s="144"/>
      <c r="B40" s="144"/>
      <c r="C40" s="144"/>
      <c r="D40" s="144" t="s">
        <v>18</v>
      </c>
      <c r="E40" s="144"/>
      <c r="F40" s="144"/>
      <c r="G40" s="144"/>
      <c r="H40" s="144"/>
      <c r="I40" s="144"/>
      <c r="J40" s="144"/>
    </row>
    <row r="41" spans="1:10" x14ac:dyDescent="0.2">
      <c r="J41" s="56"/>
    </row>
    <row r="42" spans="1:10" x14ac:dyDescent="0.2">
      <c r="B42" s="145" t="s">
        <v>22</v>
      </c>
      <c r="C42" s="56" t="s">
        <v>106</v>
      </c>
      <c r="J42" s="56"/>
    </row>
    <row r="43" spans="1:10" x14ac:dyDescent="0.2">
      <c r="B43" s="80"/>
      <c r="C43" s="56" t="s">
        <v>107</v>
      </c>
      <c r="J43" s="56"/>
    </row>
    <row r="44" spans="1:10" x14ac:dyDescent="0.2">
      <c r="J44" s="56"/>
    </row>
    <row r="45" spans="1:10" x14ac:dyDescent="0.2">
      <c r="B45" s="146"/>
    </row>
    <row r="46" spans="1:10" x14ac:dyDescent="0.2">
      <c r="B46" s="146"/>
    </row>
    <row r="47" spans="1:10" x14ac:dyDescent="0.2">
      <c r="B47" s="146"/>
    </row>
    <row r="48" spans="1:10" x14ac:dyDescent="0.2">
      <c r="B48" s="146"/>
    </row>
    <row r="52" spans="1:20" s="59" customFormat="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119"/>
      <c r="K52" s="56"/>
      <c r="L52" s="56"/>
      <c r="M52" s="56"/>
      <c r="N52" s="56"/>
      <c r="O52" s="56"/>
      <c r="P52" s="56"/>
      <c r="Q52" s="56"/>
      <c r="R52" s="56"/>
      <c r="S52" s="56"/>
      <c r="T52" s="56"/>
    </row>
    <row r="53" spans="1:20" s="59" customFormat="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119"/>
      <c r="K53" s="56"/>
      <c r="L53" s="56"/>
      <c r="M53" s="56"/>
      <c r="N53" s="56"/>
      <c r="O53" s="56"/>
      <c r="P53" s="56"/>
      <c r="Q53" s="56"/>
      <c r="R53" s="56"/>
      <c r="S53" s="56"/>
      <c r="T53" s="56"/>
    </row>
    <row r="54" spans="1:20" s="59" customFormat="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119"/>
      <c r="K54" s="56"/>
      <c r="L54" s="56"/>
      <c r="M54" s="56"/>
      <c r="N54" s="56"/>
      <c r="O54" s="56"/>
      <c r="P54" s="56"/>
      <c r="Q54" s="56"/>
      <c r="R54" s="56"/>
      <c r="S54" s="56"/>
      <c r="T54" s="56"/>
    </row>
    <row r="55" spans="1:20" s="59" customFormat="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119"/>
      <c r="K55" s="56"/>
      <c r="L55" s="56"/>
      <c r="M55" s="56"/>
      <c r="N55" s="56"/>
      <c r="O55" s="56"/>
      <c r="P55" s="56"/>
      <c r="Q55" s="56"/>
      <c r="R55" s="56"/>
      <c r="S55" s="56"/>
      <c r="T55" s="56"/>
    </row>
    <row r="56" spans="1:20" s="59" customFormat="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119"/>
      <c r="K56" s="56"/>
      <c r="L56" s="56"/>
      <c r="M56" s="56"/>
      <c r="N56" s="56"/>
      <c r="O56" s="56"/>
      <c r="P56" s="56"/>
      <c r="Q56" s="56"/>
      <c r="R56" s="56"/>
      <c r="S56" s="56"/>
      <c r="T56" s="56"/>
    </row>
    <row r="57" spans="1:20" s="59" customFormat="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119"/>
      <c r="K57" s="56"/>
      <c r="L57" s="56"/>
      <c r="M57" s="56"/>
      <c r="N57" s="56"/>
      <c r="O57" s="56"/>
      <c r="P57" s="56"/>
      <c r="Q57" s="56"/>
      <c r="R57" s="56"/>
      <c r="S57" s="56"/>
      <c r="T57" s="56"/>
    </row>
    <row r="58" spans="1:20" s="59" customFormat="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119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1:20" s="59" customFormat="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119"/>
      <c r="K59" s="56"/>
      <c r="L59" s="56"/>
      <c r="M59" s="56"/>
      <c r="N59" s="56"/>
      <c r="O59" s="56"/>
      <c r="P59" s="56"/>
      <c r="Q59" s="56"/>
      <c r="R59" s="56"/>
      <c r="S59" s="56"/>
      <c r="T59" s="56"/>
    </row>
    <row r="60" spans="1:20" s="59" customFormat="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119"/>
      <c r="K60" s="56"/>
      <c r="L60" s="56"/>
      <c r="M60" s="56"/>
      <c r="N60" s="56"/>
      <c r="O60" s="56"/>
      <c r="P60" s="56"/>
      <c r="Q60" s="56"/>
      <c r="R60" s="56"/>
      <c r="S60" s="56"/>
      <c r="T60" s="56"/>
    </row>
    <row r="61" spans="1:20" s="59" customFormat="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119"/>
      <c r="K61" s="56"/>
      <c r="L61" s="56"/>
      <c r="M61" s="56"/>
      <c r="N61" s="56"/>
      <c r="O61" s="56"/>
      <c r="P61" s="56"/>
      <c r="Q61" s="56"/>
      <c r="R61" s="56"/>
      <c r="S61" s="56"/>
      <c r="T61" s="56"/>
    </row>
    <row r="62" spans="1:20" s="59" customFormat="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119"/>
      <c r="K62" s="56"/>
      <c r="L62" s="56"/>
      <c r="M62" s="56"/>
      <c r="N62" s="56"/>
      <c r="O62" s="56"/>
      <c r="P62" s="56"/>
      <c r="Q62" s="56"/>
      <c r="R62" s="56"/>
      <c r="S62" s="56"/>
      <c r="T62" s="56"/>
    </row>
    <row r="63" spans="1:20" s="59" customFormat="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119"/>
      <c r="K63" s="56"/>
      <c r="L63" s="56"/>
      <c r="M63" s="56"/>
      <c r="N63" s="56"/>
      <c r="O63" s="56"/>
      <c r="P63" s="56"/>
      <c r="Q63" s="56"/>
      <c r="R63" s="56"/>
      <c r="S63" s="56"/>
      <c r="T63" s="56"/>
    </row>
    <row r="64" spans="1:20" s="59" customFormat="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119"/>
      <c r="K64" s="56"/>
      <c r="L64" s="56"/>
      <c r="M64" s="56"/>
      <c r="N64" s="56"/>
      <c r="O64" s="56"/>
      <c r="P64" s="56"/>
      <c r="Q64" s="56"/>
      <c r="R64" s="56"/>
      <c r="S64" s="56"/>
      <c r="T64" s="56"/>
    </row>
    <row r="65" spans="1:20" s="59" customFormat="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119"/>
      <c r="K65" s="56"/>
      <c r="L65" s="56"/>
      <c r="M65" s="56"/>
      <c r="N65" s="56"/>
      <c r="O65" s="56"/>
      <c r="P65" s="56"/>
      <c r="Q65" s="56"/>
      <c r="R65" s="56"/>
      <c r="S65" s="56"/>
      <c r="T65" s="56"/>
    </row>
    <row r="66" spans="1:20" s="59" customFormat="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119"/>
      <c r="K66" s="56"/>
      <c r="L66" s="56"/>
      <c r="M66" s="56"/>
      <c r="N66" s="56"/>
      <c r="O66" s="56"/>
      <c r="P66" s="56"/>
      <c r="Q66" s="56"/>
      <c r="R66" s="56"/>
      <c r="S66" s="56"/>
      <c r="T66" s="56"/>
    </row>
    <row r="67" spans="1:20" s="59" customFormat="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119"/>
      <c r="K67" s="56"/>
      <c r="L67" s="56"/>
      <c r="M67" s="56"/>
      <c r="N67" s="56"/>
      <c r="O67" s="56"/>
      <c r="P67" s="56"/>
      <c r="Q67" s="56"/>
      <c r="R67" s="56"/>
      <c r="S67" s="56"/>
      <c r="T67" s="56"/>
    </row>
    <row r="68" spans="1:20" s="59" customFormat="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119"/>
      <c r="K68" s="56"/>
      <c r="L68" s="56"/>
      <c r="M68" s="56"/>
      <c r="N68" s="56"/>
      <c r="O68" s="56"/>
      <c r="P68" s="56"/>
      <c r="Q68" s="56"/>
      <c r="R68" s="56"/>
      <c r="S68" s="56"/>
      <c r="T68" s="56"/>
    </row>
    <row r="69" spans="1:20" s="59" customFormat="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119"/>
      <c r="K69" s="56"/>
      <c r="L69" s="56"/>
      <c r="M69" s="56"/>
      <c r="N69" s="56"/>
      <c r="O69" s="56"/>
      <c r="P69" s="56"/>
      <c r="Q69" s="56"/>
      <c r="R69" s="56"/>
      <c r="S69" s="56"/>
      <c r="T69" s="56"/>
    </row>
    <row r="70" spans="1:20" s="59" customFormat="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119"/>
      <c r="K70" s="56"/>
      <c r="L70" s="56"/>
      <c r="M70" s="56"/>
      <c r="N70" s="56"/>
      <c r="O70" s="56"/>
      <c r="P70" s="56"/>
      <c r="Q70" s="56"/>
      <c r="R70" s="56"/>
      <c r="S70" s="56"/>
      <c r="T70" s="56"/>
    </row>
    <row r="71" spans="1:20" s="59" customFormat="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119"/>
      <c r="K71" s="56"/>
      <c r="L71" s="56"/>
      <c r="M71" s="56"/>
      <c r="N71" s="56"/>
      <c r="O71" s="56"/>
      <c r="P71" s="56"/>
      <c r="Q71" s="56"/>
      <c r="R71" s="56"/>
      <c r="S71" s="56"/>
      <c r="T71" s="56"/>
    </row>
    <row r="72" spans="1:20" s="59" customFormat="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119"/>
      <c r="K72" s="56"/>
      <c r="L72" s="56"/>
      <c r="M72" s="56"/>
      <c r="N72" s="56"/>
      <c r="O72" s="56"/>
      <c r="P72" s="56"/>
      <c r="Q72" s="56"/>
      <c r="R72" s="56"/>
      <c r="S72" s="56"/>
      <c r="T72" s="56"/>
    </row>
    <row r="73" spans="1:20" s="59" customFormat="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119"/>
      <c r="K73" s="56"/>
      <c r="L73" s="56"/>
      <c r="M73" s="56"/>
      <c r="N73" s="56"/>
      <c r="O73" s="56"/>
      <c r="P73" s="56"/>
      <c r="Q73" s="56"/>
      <c r="R73" s="56"/>
      <c r="S73" s="56"/>
      <c r="T73" s="56"/>
    </row>
    <row r="74" spans="1:20" s="59" customFormat="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119"/>
      <c r="K74" s="56"/>
      <c r="L74" s="56"/>
      <c r="M74" s="56"/>
      <c r="N74" s="56"/>
      <c r="O74" s="56"/>
      <c r="P74" s="56"/>
      <c r="Q74" s="56"/>
      <c r="R74" s="56"/>
      <c r="S74" s="56"/>
      <c r="T74" s="56"/>
    </row>
    <row r="75" spans="1:20" s="59" customFormat="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119"/>
      <c r="K75" s="56"/>
      <c r="L75" s="56"/>
      <c r="M75" s="56"/>
      <c r="N75" s="56"/>
      <c r="O75" s="56"/>
      <c r="P75" s="56"/>
      <c r="Q75" s="56"/>
      <c r="R75" s="56"/>
      <c r="S75" s="56"/>
      <c r="T75" s="56"/>
    </row>
    <row r="76" spans="1:20" s="59" customFormat="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119"/>
      <c r="K76" s="56"/>
      <c r="L76" s="56"/>
      <c r="M76" s="56"/>
      <c r="N76" s="56"/>
      <c r="O76" s="56"/>
      <c r="P76" s="56"/>
      <c r="Q76" s="56"/>
      <c r="R76" s="56"/>
      <c r="S76" s="56"/>
      <c r="T76" s="56"/>
    </row>
    <row r="77" spans="1:20" s="59" customFormat="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119"/>
      <c r="K77" s="56"/>
      <c r="L77" s="56"/>
      <c r="M77" s="56"/>
      <c r="N77" s="56"/>
      <c r="O77" s="56"/>
      <c r="P77" s="56"/>
      <c r="Q77" s="56"/>
      <c r="R77" s="56"/>
      <c r="S77" s="56"/>
      <c r="T77" s="56"/>
    </row>
    <row r="78" spans="1:20" s="59" customFormat="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119"/>
      <c r="K78" s="56"/>
      <c r="L78" s="56"/>
      <c r="M78" s="56"/>
      <c r="N78" s="56"/>
      <c r="O78" s="56"/>
      <c r="P78" s="56"/>
      <c r="Q78" s="56"/>
      <c r="R78" s="56"/>
      <c r="S78" s="56"/>
      <c r="T78" s="56"/>
    </row>
    <row r="79" spans="1:20" s="59" customFormat="1" x14ac:dyDescent="0.2">
      <c r="A79" s="56"/>
      <c r="B79" s="56"/>
      <c r="C79" s="56"/>
      <c r="D79" s="56"/>
      <c r="E79" s="56"/>
      <c r="F79" s="56"/>
      <c r="G79" s="56"/>
      <c r="H79" s="56"/>
      <c r="I79" s="56"/>
      <c r="J79" s="119"/>
      <c r="K79" s="56"/>
      <c r="L79" s="56"/>
      <c r="M79" s="56"/>
      <c r="N79" s="56"/>
      <c r="O79" s="56"/>
      <c r="P79" s="56"/>
      <c r="Q79" s="56"/>
      <c r="R79" s="56"/>
      <c r="S79" s="56"/>
      <c r="T79" s="56"/>
    </row>
    <row r="80" spans="1:20" s="59" customFormat="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119"/>
      <c r="K80" s="56"/>
      <c r="L80" s="56"/>
      <c r="M80" s="56"/>
      <c r="N80" s="56"/>
      <c r="O80" s="56"/>
      <c r="P80" s="56"/>
      <c r="Q80" s="56"/>
      <c r="R80" s="56"/>
      <c r="S80" s="56"/>
      <c r="T80" s="56"/>
    </row>
    <row r="81" spans="1:20" s="59" customFormat="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119"/>
      <c r="K81" s="56"/>
      <c r="L81" s="56"/>
      <c r="M81" s="56"/>
      <c r="N81" s="56"/>
      <c r="O81" s="56"/>
      <c r="P81" s="56"/>
      <c r="Q81" s="56"/>
      <c r="R81" s="56"/>
      <c r="S81" s="56"/>
      <c r="T81" s="56"/>
    </row>
    <row r="82" spans="1:20" s="59" customFormat="1" x14ac:dyDescent="0.2">
      <c r="A82" s="56"/>
      <c r="B82" s="56"/>
      <c r="C82" s="56"/>
      <c r="D82" s="56"/>
      <c r="E82" s="56"/>
      <c r="F82" s="56"/>
      <c r="G82" s="56"/>
      <c r="H82" s="56"/>
      <c r="I82" s="56"/>
      <c r="J82" s="119"/>
      <c r="K82" s="56"/>
      <c r="L82" s="56"/>
      <c r="M82" s="56"/>
      <c r="N82" s="56"/>
      <c r="O82" s="56"/>
      <c r="P82" s="56"/>
      <c r="Q82" s="56"/>
      <c r="R82" s="56"/>
      <c r="S82" s="56"/>
      <c r="T82" s="56"/>
    </row>
    <row r="83" spans="1:20" s="59" customFormat="1" x14ac:dyDescent="0.2">
      <c r="A83" s="56"/>
      <c r="B83" s="56"/>
      <c r="C83" s="56"/>
      <c r="D83" s="56"/>
      <c r="E83" s="56"/>
      <c r="F83" s="56"/>
      <c r="G83" s="56"/>
      <c r="H83" s="56"/>
      <c r="I83" s="56"/>
      <c r="J83" s="119"/>
      <c r="K83" s="56"/>
      <c r="L83" s="56"/>
      <c r="M83" s="56"/>
      <c r="N83" s="56"/>
      <c r="O83" s="56"/>
      <c r="P83" s="56"/>
      <c r="Q83" s="56"/>
      <c r="R83" s="56"/>
      <c r="S83" s="56"/>
      <c r="T83" s="56"/>
    </row>
    <row r="84" spans="1:20" s="59" customFormat="1" x14ac:dyDescent="0.2">
      <c r="A84" s="56"/>
      <c r="B84" s="56"/>
      <c r="C84" s="56"/>
      <c r="D84" s="56"/>
      <c r="E84" s="56"/>
      <c r="F84" s="56"/>
      <c r="G84" s="56"/>
      <c r="H84" s="56"/>
      <c r="I84" s="56"/>
      <c r="J84" s="119"/>
      <c r="K84" s="56"/>
      <c r="L84" s="56"/>
      <c r="M84" s="56"/>
      <c r="N84" s="56"/>
      <c r="O84" s="56"/>
      <c r="P84" s="56"/>
      <c r="Q84" s="56"/>
      <c r="R84" s="56"/>
      <c r="S84" s="56"/>
      <c r="T84" s="56"/>
    </row>
    <row r="85" spans="1:20" s="59" customFormat="1" x14ac:dyDescent="0.2">
      <c r="A85" s="56"/>
      <c r="B85" s="56"/>
      <c r="C85" s="56"/>
      <c r="D85" s="56"/>
      <c r="E85" s="56"/>
      <c r="F85" s="56"/>
      <c r="G85" s="56"/>
      <c r="H85" s="56"/>
      <c r="I85" s="56"/>
      <c r="J85" s="119"/>
      <c r="K85" s="56"/>
      <c r="L85" s="56"/>
      <c r="M85" s="56"/>
      <c r="N85" s="56"/>
      <c r="O85" s="56"/>
      <c r="P85" s="56"/>
      <c r="Q85" s="56"/>
      <c r="R85" s="56"/>
      <c r="S85" s="56"/>
      <c r="T85" s="56"/>
    </row>
    <row r="86" spans="1:20" s="59" customFormat="1" x14ac:dyDescent="0.2">
      <c r="A86" s="56"/>
      <c r="B86" s="56"/>
      <c r="C86" s="56"/>
      <c r="D86" s="56"/>
      <c r="E86" s="56"/>
      <c r="F86" s="56"/>
      <c r="G86" s="56"/>
      <c r="H86" s="56"/>
      <c r="I86" s="56"/>
      <c r="J86" s="119"/>
      <c r="K86" s="56"/>
      <c r="L86" s="56"/>
      <c r="M86" s="56"/>
      <c r="N86" s="56"/>
      <c r="O86" s="56"/>
      <c r="P86" s="56"/>
      <c r="Q86" s="56"/>
      <c r="R86" s="56"/>
      <c r="S86" s="56"/>
      <c r="T86" s="56"/>
    </row>
    <row r="87" spans="1:20" s="59" customFormat="1" x14ac:dyDescent="0.2">
      <c r="A87" s="56"/>
      <c r="B87" s="56"/>
      <c r="C87" s="56"/>
      <c r="D87" s="56"/>
      <c r="E87" s="56"/>
      <c r="F87" s="56"/>
      <c r="G87" s="56"/>
      <c r="H87" s="56"/>
      <c r="I87" s="56"/>
      <c r="J87" s="119"/>
      <c r="K87" s="56"/>
      <c r="L87" s="56"/>
      <c r="M87" s="56"/>
      <c r="N87" s="56"/>
      <c r="O87" s="56"/>
      <c r="P87" s="56"/>
      <c r="Q87" s="56"/>
      <c r="R87" s="56"/>
      <c r="S87" s="56"/>
      <c r="T87" s="56"/>
    </row>
    <row r="88" spans="1:20" s="59" customFormat="1" x14ac:dyDescent="0.2">
      <c r="A88" s="56"/>
      <c r="B88" s="56"/>
      <c r="C88" s="56"/>
      <c r="D88" s="56"/>
      <c r="E88" s="56"/>
      <c r="F88" s="56"/>
      <c r="G88" s="56"/>
      <c r="H88" s="56"/>
      <c r="I88" s="56"/>
      <c r="J88" s="119"/>
      <c r="K88" s="56"/>
      <c r="L88" s="56"/>
      <c r="M88" s="56"/>
      <c r="N88" s="56"/>
      <c r="O88" s="56"/>
      <c r="P88" s="56"/>
      <c r="Q88" s="56"/>
      <c r="R88" s="56"/>
      <c r="S88" s="56"/>
      <c r="T88" s="56"/>
    </row>
    <row r="89" spans="1:20" s="59" customFormat="1" x14ac:dyDescent="0.2">
      <c r="A89" s="56"/>
      <c r="B89" s="56"/>
      <c r="C89" s="56"/>
      <c r="D89" s="56"/>
      <c r="E89" s="56"/>
      <c r="F89" s="56"/>
      <c r="G89" s="56"/>
      <c r="H89" s="56"/>
      <c r="I89" s="56"/>
      <c r="J89" s="119"/>
      <c r="K89" s="56"/>
      <c r="L89" s="56"/>
      <c r="M89" s="56"/>
      <c r="N89" s="56"/>
      <c r="O89" s="56"/>
      <c r="P89" s="56"/>
      <c r="Q89" s="56"/>
      <c r="R89" s="56"/>
      <c r="S89" s="56"/>
      <c r="T89" s="56"/>
    </row>
    <row r="90" spans="1:20" s="59" customFormat="1" x14ac:dyDescent="0.2">
      <c r="A90" s="56"/>
      <c r="B90" s="56"/>
      <c r="C90" s="56"/>
      <c r="D90" s="56"/>
      <c r="E90" s="56"/>
      <c r="F90" s="56"/>
      <c r="G90" s="56"/>
      <c r="H90" s="56"/>
      <c r="I90" s="56"/>
      <c r="J90" s="119"/>
      <c r="K90" s="56"/>
      <c r="L90" s="56"/>
      <c r="M90" s="56"/>
      <c r="N90" s="56"/>
      <c r="O90" s="56"/>
      <c r="P90" s="56"/>
      <c r="Q90" s="56"/>
      <c r="R90" s="56"/>
      <c r="S90" s="56"/>
      <c r="T90" s="56"/>
    </row>
    <row r="91" spans="1:20" s="59" customFormat="1" x14ac:dyDescent="0.2">
      <c r="A91" s="56"/>
      <c r="B91" s="56"/>
      <c r="C91" s="56"/>
      <c r="D91" s="56"/>
      <c r="E91" s="56"/>
      <c r="F91" s="56"/>
      <c r="G91" s="56"/>
      <c r="H91" s="56"/>
      <c r="I91" s="56"/>
      <c r="J91" s="119"/>
      <c r="K91" s="56"/>
      <c r="L91" s="56"/>
      <c r="M91" s="56"/>
      <c r="N91" s="56"/>
      <c r="O91" s="56"/>
      <c r="P91" s="56"/>
      <c r="Q91" s="56"/>
      <c r="R91" s="56"/>
      <c r="S91" s="56"/>
      <c r="T91" s="56"/>
    </row>
    <row r="92" spans="1:20" s="59" customFormat="1" x14ac:dyDescent="0.2">
      <c r="A92" s="56"/>
      <c r="B92" s="56"/>
      <c r="C92" s="56"/>
      <c r="D92" s="56"/>
      <c r="E92" s="56"/>
      <c r="F92" s="56"/>
      <c r="G92" s="56"/>
      <c r="H92" s="56"/>
      <c r="I92" s="56"/>
      <c r="J92" s="119"/>
      <c r="K92" s="56"/>
      <c r="L92" s="56"/>
      <c r="M92" s="56"/>
      <c r="N92" s="56"/>
      <c r="O92" s="56"/>
      <c r="P92" s="56"/>
      <c r="Q92" s="56"/>
      <c r="R92" s="56"/>
      <c r="S92" s="56"/>
      <c r="T92" s="56"/>
    </row>
    <row r="93" spans="1:20" s="59" customFormat="1" x14ac:dyDescent="0.2">
      <c r="A93" s="56"/>
      <c r="B93" s="56"/>
      <c r="C93" s="56"/>
      <c r="D93" s="56"/>
      <c r="E93" s="56"/>
      <c r="F93" s="56"/>
      <c r="G93" s="56"/>
      <c r="H93" s="56"/>
      <c r="I93" s="56"/>
      <c r="J93" s="119"/>
      <c r="K93" s="56"/>
      <c r="L93" s="56"/>
      <c r="M93" s="56"/>
      <c r="N93" s="56"/>
      <c r="O93" s="56"/>
      <c r="P93" s="56"/>
      <c r="Q93" s="56"/>
      <c r="R93" s="56"/>
      <c r="S93" s="56"/>
      <c r="T93" s="56"/>
    </row>
    <row r="94" spans="1:20" s="59" customFormat="1" x14ac:dyDescent="0.2">
      <c r="A94" s="56"/>
      <c r="B94" s="56"/>
      <c r="C94" s="56"/>
      <c r="D94" s="56"/>
      <c r="E94" s="56"/>
      <c r="F94" s="56"/>
      <c r="G94" s="56"/>
      <c r="H94" s="56"/>
      <c r="I94" s="56"/>
      <c r="J94" s="119"/>
      <c r="K94" s="56"/>
      <c r="L94" s="56"/>
      <c r="M94" s="56"/>
      <c r="N94" s="56"/>
      <c r="O94" s="56"/>
      <c r="P94" s="56"/>
      <c r="Q94" s="56"/>
      <c r="R94" s="56"/>
      <c r="S94" s="56"/>
      <c r="T94" s="56"/>
    </row>
    <row r="95" spans="1:20" s="59" customFormat="1" x14ac:dyDescent="0.2">
      <c r="A95" s="56"/>
      <c r="B95" s="56"/>
      <c r="C95" s="56"/>
      <c r="D95" s="56"/>
      <c r="E95" s="56"/>
      <c r="F95" s="56"/>
      <c r="G95" s="56"/>
      <c r="H95" s="56"/>
      <c r="I95" s="56"/>
      <c r="J95" s="119"/>
      <c r="K95" s="56"/>
      <c r="L95" s="56"/>
      <c r="M95" s="56"/>
      <c r="N95" s="56"/>
      <c r="O95" s="56"/>
      <c r="P95" s="56"/>
      <c r="Q95" s="56"/>
      <c r="R95" s="56"/>
      <c r="S95" s="56"/>
      <c r="T95" s="56"/>
    </row>
    <row r="96" spans="1:20" s="59" customFormat="1" x14ac:dyDescent="0.2">
      <c r="A96" s="56"/>
      <c r="B96" s="56"/>
      <c r="C96" s="56"/>
      <c r="D96" s="56"/>
      <c r="E96" s="56"/>
      <c r="F96" s="56"/>
      <c r="G96" s="56"/>
      <c r="H96" s="56"/>
      <c r="I96" s="56"/>
      <c r="J96" s="119"/>
      <c r="K96" s="56"/>
      <c r="L96" s="56"/>
      <c r="M96" s="56"/>
      <c r="N96" s="56"/>
      <c r="O96" s="56"/>
      <c r="P96" s="56"/>
      <c r="Q96" s="56"/>
      <c r="R96" s="56"/>
      <c r="S96" s="56"/>
      <c r="T96" s="56"/>
    </row>
    <row r="97" spans="1:20" s="59" customFormat="1" x14ac:dyDescent="0.2">
      <c r="A97" s="56"/>
      <c r="B97" s="56"/>
      <c r="C97" s="56"/>
      <c r="D97" s="56"/>
      <c r="E97" s="56"/>
      <c r="F97" s="56"/>
      <c r="G97" s="56"/>
      <c r="H97" s="56"/>
      <c r="I97" s="56"/>
      <c r="J97" s="119"/>
      <c r="K97" s="56"/>
      <c r="L97" s="56"/>
      <c r="M97" s="56"/>
      <c r="N97" s="56"/>
      <c r="O97" s="56"/>
      <c r="P97" s="56"/>
      <c r="Q97" s="56"/>
      <c r="R97" s="56"/>
      <c r="S97" s="56"/>
      <c r="T97" s="56"/>
    </row>
    <row r="98" spans="1:20" s="59" customFormat="1" x14ac:dyDescent="0.2">
      <c r="A98" s="56"/>
      <c r="B98" s="56"/>
      <c r="C98" s="56"/>
      <c r="D98" s="56"/>
      <c r="E98" s="56"/>
      <c r="F98" s="56"/>
      <c r="G98" s="56"/>
      <c r="H98" s="56"/>
      <c r="I98" s="56"/>
      <c r="J98" s="119"/>
      <c r="K98" s="56"/>
      <c r="L98" s="56"/>
      <c r="M98" s="56"/>
      <c r="N98" s="56"/>
      <c r="O98" s="56"/>
      <c r="P98" s="56"/>
      <c r="Q98" s="56"/>
      <c r="R98" s="56"/>
      <c r="S98" s="56"/>
      <c r="T98" s="56"/>
    </row>
    <row r="99" spans="1:20" s="59" customFormat="1" x14ac:dyDescent="0.2">
      <c r="A99" s="56"/>
      <c r="B99" s="56"/>
      <c r="C99" s="56"/>
      <c r="D99" s="56"/>
      <c r="E99" s="56"/>
      <c r="F99" s="56"/>
      <c r="G99" s="56"/>
      <c r="H99" s="56"/>
      <c r="I99" s="56"/>
      <c r="J99" s="119"/>
      <c r="K99" s="56"/>
      <c r="L99" s="56"/>
      <c r="M99" s="56"/>
      <c r="N99" s="56"/>
      <c r="O99" s="56"/>
      <c r="P99" s="56"/>
      <c r="Q99" s="56"/>
      <c r="R99" s="56"/>
      <c r="S99" s="56"/>
      <c r="T99" s="56"/>
    </row>
    <row r="100" spans="1:20" s="59" customFormat="1" x14ac:dyDescent="0.2">
      <c r="A100" s="56"/>
      <c r="B100" s="56"/>
      <c r="C100" s="56"/>
      <c r="D100" s="56"/>
      <c r="E100" s="56"/>
      <c r="F100" s="56"/>
      <c r="G100" s="56"/>
      <c r="H100" s="56"/>
      <c r="I100" s="56"/>
      <c r="J100" s="119"/>
      <c r="K100" s="56"/>
      <c r="L100" s="56"/>
      <c r="M100" s="56"/>
      <c r="N100" s="56"/>
      <c r="O100" s="56"/>
      <c r="P100" s="56"/>
      <c r="Q100" s="56"/>
      <c r="R100" s="56"/>
      <c r="S100" s="56"/>
      <c r="T100" s="56"/>
    </row>
    <row r="101" spans="1:20" s="59" customFormat="1" x14ac:dyDescent="0.2">
      <c r="A101" s="56"/>
      <c r="B101" s="56"/>
      <c r="C101" s="56"/>
      <c r="D101" s="56"/>
      <c r="E101" s="56"/>
      <c r="F101" s="56"/>
      <c r="G101" s="56"/>
      <c r="H101" s="56"/>
      <c r="I101" s="56"/>
      <c r="J101" s="119"/>
      <c r="K101" s="56"/>
      <c r="L101" s="56"/>
      <c r="M101" s="56"/>
      <c r="N101" s="56"/>
      <c r="O101" s="56"/>
      <c r="P101" s="56"/>
      <c r="Q101" s="56"/>
      <c r="R101" s="56"/>
      <c r="S101" s="56"/>
      <c r="T101" s="56"/>
    </row>
    <row r="102" spans="1:20" s="59" customFormat="1" x14ac:dyDescent="0.2">
      <c r="A102" s="56"/>
      <c r="B102" s="56"/>
      <c r="C102" s="56"/>
      <c r="D102" s="56"/>
      <c r="E102" s="56"/>
      <c r="F102" s="56"/>
      <c r="G102" s="56"/>
      <c r="H102" s="56"/>
      <c r="I102" s="56"/>
      <c r="J102" s="119"/>
      <c r="K102" s="56"/>
      <c r="L102" s="56"/>
      <c r="M102" s="56"/>
      <c r="N102" s="56"/>
      <c r="O102" s="56"/>
      <c r="P102" s="56"/>
      <c r="Q102" s="56"/>
      <c r="R102" s="56"/>
      <c r="S102" s="56"/>
      <c r="T102" s="56"/>
    </row>
    <row r="103" spans="1:20" s="59" customFormat="1" x14ac:dyDescent="0.2">
      <c r="A103" s="56"/>
      <c r="B103" s="56"/>
      <c r="C103" s="56"/>
      <c r="D103" s="56"/>
      <c r="E103" s="56"/>
      <c r="F103" s="56"/>
      <c r="G103" s="56"/>
      <c r="H103" s="56"/>
      <c r="I103" s="56"/>
      <c r="J103" s="119"/>
      <c r="K103" s="56"/>
      <c r="L103" s="56"/>
      <c r="M103" s="56"/>
      <c r="N103" s="56"/>
      <c r="O103" s="56"/>
      <c r="P103" s="56"/>
      <c r="Q103" s="56"/>
      <c r="R103" s="56"/>
      <c r="S103" s="56"/>
      <c r="T103" s="56"/>
    </row>
    <row r="104" spans="1:20" s="59" customFormat="1" x14ac:dyDescent="0.2">
      <c r="A104" s="56"/>
      <c r="B104" s="56"/>
      <c r="C104" s="56"/>
      <c r="D104" s="56"/>
      <c r="E104" s="56"/>
      <c r="F104" s="56"/>
      <c r="G104" s="56"/>
      <c r="H104" s="56"/>
      <c r="I104" s="56"/>
      <c r="J104" s="119"/>
      <c r="K104" s="56"/>
      <c r="L104" s="56"/>
      <c r="M104" s="56"/>
      <c r="N104" s="56"/>
      <c r="O104" s="56"/>
      <c r="P104" s="56"/>
      <c r="Q104" s="56"/>
      <c r="R104" s="56"/>
      <c r="S104" s="56"/>
      <c r="T104" s="56"/>
    </row>
    <row r="105" spans="1:20" s="59" customFormat="1" x14ac:dyDescent="0.2">
      <c r="A105" s="56"/>
      <c r="B105" s="56"/>
      <c r="C105" s="56"/>
      <c r="D105" s="56"/>
      <c r="E105" s="56"/>
      <c r="F105" s="56"/>
      <c r="G105" s="56"/>
      <c r="H105" s="56"/>
      <c r="I105" s="56"/>
      <c r="J105" s="119"/>
      <c r="K105" s="56"/>
      <c r="L105" s="56"/>
      <c r="M105" s="56"/>
      <c r="N105" s="56"/>
      <c r="O105" s="56"/>
      <c r="P105" s="56"/>
      <c r="Q105" s="56"/>
      <c r="R105" s="56"/>
      <c r="S105" s="56"/>
      <c r="T105" s="56"/>
    </row>
    <row r="106" spans="1:20" s="59" customFormat="1" x14ac:dyDescent="0.2">
      <c r="A106" s="56"/>
      <c r="B106" s="56"/>
      <c r="C106" s="56"/>
      <c r="D106" s="56"/>
      <c r="E106" s="56"/>
      <c r="F106" s="56"/>
      <c r="G106" s="56"/>
      <c r="H106" s="56"/>
      <c r="I106" s="56"/>
      <c r="J106" s="119"/>
      <c r="K106" s="56"/>
      <c r="L106" s="56"/>
      <c r="M106" s="56"/>
      <c r="N106" s="56"/>
      <c r="O106" s="56"/>
      <c r="P106" s="56"/>
      <c r="Q106" s="56"/>
      <c r="R106" s="56"/>
      <c r="S106" s="56"/>
      <c r="T106" s="56"/>
    </row>
    <row r="107" spans="1:20" s="59" customFormat="1" x14ac:dyDescent="0.2">
      <c r="A107" s="56"/>
      <c r="B107" s="56"/>
      <c r="C107" s="56"/>
      <c r="D107" s="56"/>
      <c r="E107" s="56"/>
      <c r="F107" s="56"/>
      <c r="G107" s="56"/>
      <c r="H107" s="56"/>
      <c r="I107" s="56"/>
      <c r="J107" s="119"/>
      <c r="K107" s="56"/>
      <c r="L107" s="56"/>
      <c r="M107" s="56"/>
      <c r="N107" s="56"/>
      <c r="O107" s="56"/>
      <c r="P107" s="56"/>
      <c r="Q107" s="56"/>
      <c r="R107" s="56"/>
      <c r="S107" s="56"/>
      <c r="T107" s="56"/>
    </row>
    <row r="108" spans="1:20" s="59" customFormat="1" x14ac:dyDescent="0.2">
      <c r="A108" s="56"/>
      <c r="B108" s="56"/>
      <c r="C108" s="56"/>
      <c r="D108" s="56"/>
      <c r="E108" s="56"/>
      <c r="F108" s="56"/>
      <c r="G108" s="56"/>
      <c r="H108" s="56"/>
      <c r="I108" s="56"/>
      <c r="J108" s="119"/>
      <c r="K108" s="56"/>
      <c r="L108" s="56"/>
      <c r="M108" s="56"/>
      <c r="N108" s="56"/>
      <c r="O108" s="56"/>
      <c r="P108" s="56"/>
      <c r="Q108" s="56"/>
      <c r="R108" s="56"/>
      <c r="S108" s="56"/>
      <c r="T108" s="56"/>
    </row>
    <row r="109" spans="1:20" s="59" customFormat="1" x14ac:dyDescent="0.2">
      <c r="A109" s="56"/>
      <c r="B109" s="56"/>
      <c r="C109" s="56"/>
      <c r="D109" s="56"/>
      <c r="E109" s="56"/>
      <c r="F109" s="56"/>
      <c r="G109" s="56"/>
      <c r="H109" s="56"/>
      <c r="I109" s="56"/>
      <c r="J109" s="119"/>
      <c r="K109" s="56"/>
      <c r="L109" s="56"/>
      <c r="M109" s="56"/>
      <c r="N109" s="56"/>
      <c r="O109" s="56"/>
      <c r="P109" s="56"/>
      <c r="Q109" s="56"/>
      <c r="R109" s="56"/>
      <c r="S109" s="56"/>
      <c r="T109" s="56"/>
    </row>
    <row r="110" spans="1:20" s="59" customFormat="1" x14ac:dyDescent="0.2">
      <c r="A110" s="56"/>
      <c r="B110" s="56"/>
      <c r="C110" s="56"/>
      <c r="D110" s="56"/>
      <c r="E110" s="56"/>
      <c r="F110" s="56"/>
      <c r="G110" s="56"/>
      <c r="H110" s="56"/>
      <c r="I110" s="56"/>
      <c r="J110" s="119"/>
      <c r="K110" s="56"/>
      <c r="L110" s="56"/>
      <c r="M110" s="56"/>
      <c r="N110" s="56"/>
      <c r="O110" s="56"/>
      <c r="P110" s="56"/>
      <c r="Q110" s="56"/>
      <c r="R110" s="56"/>
      <c r="S110" s="56"/>
      <c r="T110" s="56"/>
    </row>
    <row r="111" spans="1:20" s="59" customFormat="1" x14ac:dyDescent="0.2">
      <c r="A111" s="56"/>
      <c r="B111" s="56"/>
      <c r="C111" s="56"/>
      <c r="D111" s="56"/>
      <c r="E111" s="56"/>
      <c r="F111" s="56"/>
      <c r="G111" s="56"/>
      <c r="H111" s="56"/>
      <c r="I111" s="56"/>
      <c r="J111" s="119"/>
      <c r="K111" s="56"/>
      <c r="L111" s="56"/>
      <c r="M111" s="56"/>
      <c r="N111" s="56"/>
      <c r="O111" s="56"/>
      <c r="P111" s="56"/>
      <c r="Q111" s="56"/>
      <c r="R111" s="56"/>
      <c r="S111" s="56"/>
      <c r="T111" s="56"/>
    </row>
    <row r="112" spans="1:20" s="59" customFormat="1" x14ac:dyDescent="0.2">
      <c r="A112" s="56"/>
      <c r="B112" s="56"/>
      <c r="C112" s="56"/>
      <c r="D112" s="56"/>
      <c r="E112" s="56"/>
      <c r="F112" s="56"/>
      <c r="G112" s="56"/>
      <c r="H112" s="56"/>
      <c r="I112" s="56"/>
      <c r="J112" s="119"/>
      <c r="K112" s="56"/>
      <c r="L112" s="56"/>
      <c r="M112" s="56"/>
      <c r="N112" s="56"/>
      <c r="O112" s="56"/>
      <c r="P112" s="56"/>
      <c r="Q112" s="56"/>
      <c r="R112" s="56"/>
      <c r="S112" s="56"/>
      <c r="T112" s="56"/>
    </row>
    <row r="113" spans="1:20" s="59" customFormat="1" x14ac:dyDescent="0.2">
      <c r="A113" s="56"/>
      <c r="B113" s="56"/>
      <c r="C113" s="56"/>
      <c r="D113" s="56"/>
      <c r="E113" s="56"/>
      <c r="F113" s="56"/>
      <c r="G113" s="56"/>
      <c r="H113" s="56"/>
      <c r="I113" s="56"/>
      <c r="J113" s="119"/>
      <c r="K113" s="56"/>
      <c r="L113" s="56"/>
      <c r="M113" s="56"/>
      <c r="N113" s="56"/>
      <c r="O113" s="56"/>
      <c r="P113" s="56"/>
      <c r="Q113" s="56"/>
      <c r="R113" s="56"/>
      <c r="S113" s="56"/>
      <c r="T113" s="56"/>
    </row>
    <row r="114" spans="1:20" s="59" customFormat="1" x14ac:dyDescent="0.2">
      <c r="A114" s="56"/>
      <c r="B114" s="56"/>
      <c r="C114" s="56"/>
      <c r="D114" s="56"/>
      <c r="E114" s="56"/>
      <c r="F114" s="56"/>
      <c r="G114" s="56"/>
      <c r="H114" s="56"/>
      <c r="I114" s="56"/>
      <c r="J114" s="119"/>
      <c r="K114" s="56"/>
      <c r="L114" s="56"/>
      <c r="M114" s="56"/>
      <c r="N114" s="56"/>
      <c r="O114" s="56"/>
      <c r="P114" s="56"/>
      <c r="Q114" s="56"/>
      <c r="R114" s="56"/>
      <c r="S114" s="56"/>
      <c r="T114" s="56"/>
    </row>
    <row r="115" spans="1:20" s="59" customFormat="1" x14ac:dyDescent="0.2">
      <c r="A115" s="56"/>
      <c r="B115" s="56"/>
      <c r="C115" s="56"/>
      <c r="D115" s="56"/>
      <c r="E115" s="56"/>
      <c r="F115" s="56"/>
      <c r="G115" s="56"/>
      <c r="H115" s="56"/>
      <c r="I115" s="56"/>
      <c r="J115" s="119"/>
      <c r="K115" s="56"/>
      <c r="L115" s="56"/>
      <c r="M115" s="56"/>
      <c r="N115" s="56"/>
      <c r="O115" s="56"/>
      <c r="P115" s="56"/>
      <c r="Q115" s="56"/>
      <c r="R115" s="56"/>
      <c r="S115" s="56"/>
      <c r="T115" s="56"/>
    </row>
    <row r="116" spans="1:20" s="59" customFormat="1" x14ac:dyDescent="0.2">
      <c r="A116" s="56"/>
      <c r="B116" s="56"/>
      <c r="C116" s="56"/>
      <c r="D116" s="56"/>
      <c r="E116" s="56"/>
      <c r="F116" s="56"/>
      <c r="G116" s="56"/>
      <c r="H116" s="56"/>
      <c r="I116" s="56"/>
      <c r="J116" s="119"/>
      <c r="K116" s="56"/>
      <c r="L116" s="56"/>
      <c r="M116" s="56"/>
      <c r="N116" s="56"/>
      <c r="O116" s="56"/>
      <c r="P116" s="56"/>
      <c r="Q116" s="56"/>
      <c r="R116" s="56"/>
      <c r="S116" s="56"/>
      <c r="T116" s="56"/>
    </row>
    <row r="117" spans="1:20" s="59" customFormat="1" x14ac:dyDescent="0.2">
      <c r="A117" s="56"/>
      <c r="B117" s="56"/>
      <c r="C117" s="56"/>
      <c r="D117" s="56"/>
      <c r="E117" s="56"/>
      <c r="F117" s="56"/>
      <c r="G117" s="56"/>
      <c r="H117" s="56"/>
      <c r="I117" s="56"/>
      <c r="J117" s="119"/>
      <c r="K117" s="56"/>
      <c r="L117" s="56"/>
      <c r="M117" s="56"/>
      <c r="N117" s="56"/>
      <c r="O117" s="56"/>
      <c r="P117" s="56"/>
      <c r="Q117" s="56"/>
      <c r="R117" s="56"/>
      <c r="S117" s="56"/>
      <c r="T117" s="56"/>
    </row>
    <row r="118" spans="1:20" s="59" customFormat="1" x14ac:dyDescent="0.2">
      <c r="A118" s="56"/>
      <c r="B118" s="56"/>
      <c r="C118" s="56"/>
      <c r="D118" s="56"/>
      <c r="E118" s="56"/>
      <c r="F118" s="56"/>
      <c r="G118" s="56"/>
      <c r="H118" s="56"/>
      <c r="I118" s="56"/>
      <c r="J118" s="119"/>
      <c r="K118" s="56"/>
      <c r="L118" s="56"/>
      <c r="M118" s="56"/>
      <c r="N118" s="56"/>
      <c r="O118" s="56"/>
      <c r="P118" s="56"/>
      <c r="Q118" s="56"/>
      <c r="R118" s="56"/>
      <c r="S118" s="56"/>
      <c r="T118" s="56"/>
    </row>
    <row r="119" spans="1:20" s="59" customFormat="1" x14ac:dyDescent="0.2">
      <c r="A119" s="56"/>
      <c r="B119" s="56"/>
      <c r="C119" s="56"/>
      <c r="D119" s="56"/>
      <c r="E119" s="56"/>
      <c r="F119" s="56"/>
      <c r="G119" s="56"/>
      <c r="H119" s="56"/>
      <c r="I119" s="56"/>
      <c r="J119" s="119"/>
      <c r="K119" s="56"/>
      <c r="L119" s="56"/>
      <c r="M119" s="56"/>
      <c r="N119" s="56"/>
      <c r="O119" s="56"/>
      <c r="P119" s="56"/>
      <c r="Q119" s="56"/>
      <c r="R119" s="56"/>
      <c r="S119" s="56"/>
      <c r="T119" s="56"/>
    </row>
    <row r="120" spans="1:20" s="59" customFormat="1" x14ac:dyDescent="0.2">
      <c r="A120" s="56"/>
      <c r="B120" s="56"/>
      <c r="C120" s="56"/>
      <c r="D120" s="56"/>
      <c r="E120" s="56"/>
      <c r="F120" s="56"/>
      <c r="G120" s="56"/>
      <c r="H120" s="56"/>
      <c r="I120" s="56"/>
      <c r="J120" s="119"/>
      <c r="K120" s="56"/>
      <c r="L120" s="56"/>
      <c r="M120" s="56"/>
      <c r="N120" s="56"/>
      <c r="O120" s="56"/>
      <c r="P120" s="56"/>
      <c r="Q120" s="56"/>
      <c r="R120" s="56"/>
      <c r="S120" s="56"/>
      <c r="T120" s="56"/>
    </row>
    <row r="121" spans="1:20" s="59" customFormat="1" x14ac:dyDescent="0.2">
      <c r="A121" s="56"/>
      <c r="B121" s="56"/>
      <c r="C121" s="56"/>
      <c r="D121" s="56"/>
      <c r="E121" s="56"/>
      <c r="F121" s="56"/>
      <c r="G121" s="56"/>
      <c r="H121" s="56"/>
      <c r="I121" s="56"/>
      <c r="J121" s="119"/>
      <c r="K121" s="56"/>
      <c r="L121" s="56"/>
      <c r="M121" s="56"/>
      <c r="N121" s="56"/>
      <c r="O121" s="56"/>
      <c r="P121" s="56"/>
      <c r="Q121" s="56"/>
      <c r="R121" s="56"/>
      <c r="S121" s="56"/>
      <c r="T121" s="56"/>
    </row>
    <row r="122" spans="1:20" s="59" customFormat="1" x14ac:dyDescent="0.2">
      <c r="A122" s="56"/>
      <c r="B122" s="56"/>
      <c r="C122" s="56"/>
      <c r="D122" s="56"/>
      <c r="E122" s="56"/>
      <c r="F122" s="56"/>
      <c r="G122" s="56"/>
      <c r="H122" s="56"/>
      <c r="I122" s="56"/>
      <c r="J122" s="119"/>
      <c r="K122" s="56"/>
      <c r="L122" s="56"/>
      <c r="M122" s="56"/>
      <c r="N122" s="56"/>
      <c r="O122" s="56"/>
      <c r="P122" s="56"/>
      <c r="Q122" s="56"/>
      <c r="R122" s="56"/>
      <c r="S122" s="56"/>
      <c r="T122" s="56"/>
    </row>
    <row r="123" spans="1:20" s="59" customFormat="1" x14ac:dyDescent="0.2">
      <c r="A123" s="56"/>
      <c r="B123" s="56"/>
      <c r="C123" s="56"/>
      <c r="D123" s="56"/>
      <c r="E123" s="56"/>
      <c r="F123" s="56"/>
      <c r="G123" s="56"/>
      <c r="H123" s="56"/>
      <c r="I123" s="56"/>
      <c r="J123" s="119"/>
      <c r="K123" s="56"/>
      <c r="L123" s="56"/>
      <c r="M123" s="56"/>
      <c r="N123" s="56"/>
      <c r="O123" s="56"/>
      <c r="P123" s="56"/>
      <c r="Q123" s="56"/>
      <c r="R123" s="56"/>
      <c r="S123" s="56"/>
      <c r="T123" s="56"/>
    </row>
    <row r="124" spans="1:20" s="59" customFormat="1" x14ac:dyDescent="0.2">
      <c r="A124" s="56"/>
      <c r="B124" s="56"/>
      <c r="C124" s="56"/>
      <c r="D124" s="56"/>
      <c r="E124" s="56"/>
      <c r="F124" s="56"/>
      <c r="G124" s="56"/>
      <c r="H124" s="56"/>
      <c r="I124" s="56"/>
      <c r="J124" s="119"/>
      <c r="K124" s="56"/>
      <c r="L124" s="56"/>
      <c r="M124" s="56"/>
      <c r="N124" s="56"/>
      <c r="O124" s="56"/>
      <c r="P124" s="56"/>
      <c r="Q124" s="56"/>
      <c r="R124" s="56"/>
      <c r="S124" s="56"/>
      <c r="T124" s="56"/>
    </row>
    <row r="125" spans="1:20" s="59" customFormat="1" x14ac:dyDescent="0.2">
      <c r="A125" s="56"/>
      <c r="B125" s="56"/>
      <c r="C125" s="56"/>
      <c r="D125" s="56"/>
      <c r="E125" s="56"/>
      <c r="F125" s="56"/>
      <c r="G125" s="56"/>
      <c r="H125" s="56"/>
      <c r="I125" s="56"/>
      <c r="J125" s="119"/>
      <c r="K125" s="56"/>
      <c r="L125" s="56"/>
      <c r="M125" s="56"/>
      <c r="N125" s="56"/>
      <c r="O125" s="56"/>
      <c r="P125" s="56"/>
      <c r="Q125" s="56"/>
      <c r="R125" s="56"/>
      <c r="S125" s="56"/>
      <c r="T125" s="56"/>
    </row>
    <row r="126" spans="1:20" s="59" customFormat="1" x14ac:dyDescent="0.2">
      <c r="A126" s="56"/>
      <c r="B126" s="56"/>
      <c r="C126" s="56"/>
      <c r="D126" s="56"/>
      <c r="E126" s="56"/>
      <c r="F126" s="56"/>
      <c r="G126" s="56"/>
      <c r="H126" s="56"/>
      <c r="I126" s="56"/>
      <c r="J126" s="119"/>
      <c r="K126" s="56"/>
      <c r="L126" s="56"/>
      <c r="M126" s="56"/>
      <c r="N126" s="56"/>
      <c r="O126" s="56"/>
      <c r="P126" s="56"/>
      <c r="Q126" s="56"/>
      <c r="R126" s="56"/>
      <c r="S126" s="56"/>
      <c r="T126" s="56"/>
    </row>
    <row r="127" spans="1:20" s="59" customFormat="1" x14ac:dyDescent="0.2">
      <c r="A127" s="56"/>
      <c r="B127" s="56"/>
      <c r="C127" s="56"/>
      <c r="D127" s="56"/>
      <c r="E127" s="56"/>
      <c r="F127" s="56"/>
      <c r="G127" s="56"/>
      <c r="H127" s="56"/>
      <c r="I127" s="56"/>
      <c r="J127" s="119"/>
      <c r="K127" s="56"/>
      <c r="L127" s="56"/>
      <c r="M127" s="56"/>
      <c r="N127" s="56"/>
      <c r="O127" s="56"/>
      <c r="P127" s="56"/>
      <c r="Q127" s="56"/>
      <c r="R127" s="56"/>
      <c r="S127" s="56"/>
      <c r="T127" s="56"/>
    </row>
    <row r="128" spans="1:20" s="59" customFormat="1" x14ac:dyDescent="0.2">
      <c r="A128" s="56"/>
      <c r="B128" s="56"/>
      <c r="C128" s="56"/>
      <c r="D128" s="56"/>
      <c r="E128" s="56"/>
      <c r="F128" s="56"/>
      <c r="G128" s="56"/>
      <c r="H128" s="56"/>
      <c r="I128" s="56"/>
      <c r="J128" s="119"/>
      <c r="K128" s="56"/>
      <c r="L128" s="56"/>
      <c r="M128" s="56"/>
      <c r="N128" s="56"/>
      <c r="O128" s="56"/>
      <c r="P128" s="56"/>
      <c r="Q128" s="56"/>
      <c r="R128" s="56"/>
      <c r="S128" s="56"/>
      <c r="T128" s="56"/>
    </row>
    <row r="129" spans="1:20" s="59" customFormat="1" x14ac:dyDescent="0.2">
      <c r="A129" s="56"/>
      <c r="B129" s="56"/>
      <c r="C129" s="56"/>
      <c r="D129" s="56"/>
      <c r="E129" s="56"/>
      <c r="F129" s="56"/>
      <c r="G129" s="56"/>
      <c r="H129" s="56"/>
      <c r="I129" s="56"/>
      <c r="J129" s="119"/>
      <c r="K129" s="56"/>
      <c r="L129" s="56"/>
      <c r="M129" s="56"/>
      <c r="N129" s="56"/>
      <c r="O129" s="56"/>
      <c r="P129" s="56"/>
      <c r="Q129" s="56"/>
      <c r="R129" s="56"/>
      <c r="S129" s="56"/>
      <c r="T129" s="56"/>
    </row>
    <row r="130" spans="1:20" s="59" customFormat="1" x14ac:dyDescent="0.2">
      <c r="A130" s="56"/>
      <c r="B130" s="56"/>
      <c r="C130" s="56"/>
      <c r="D130" s="56"/>
      <c r="E130" s="56"/>
      <c r="F130" s="56"/>
      <c r="G130" s="56"/>
      <c r="H130" s="56"/>
      <c r="I130" s="56"/>
      <c r="J130" s="119"/>
      <c r="K130" s="56"/>
      <c r="L130" s="56"/>
      <c r="M130" s="56"/>
      <c r="N130" s="56"/>
      <c r="O130" s="56"/>
      <c r="P130" s="56"/>
      <c r="Q130" s="56"/>
      <c r="R130" s="56"/>
      <c r="S130" s="56"/>
      <c r="T130" s="56"/>
    </row>
    <row r="131" spans="1:20" s="59" customFormat="1" x14ac:dyDescent="0.2">
      <c r="A131" s="56"/>
      <c r="B131" s="56"/>
      <c r="C131" s="56"/>
      <c r="D131" s="56"/>
      <c r="E131" s="56"/>
      <c r="F131" s="56"/>
      <c r="G131" s="56"/>
      <c r="H131" s="56"/>
      <c r="I131" s="56"/>
      <c r="J131" s="119"/>
      <c r="K131" s="56"/>
      <c r="L131" s="56"/>
      <c r="M131" s="56"/>
      <c r="N131" s="56"/>
      <c r="O131" s="56"/>
      <c r="P131" s="56"/>
      <c r="Q131" s="56"/>
      <c r="R131" s="56"/>
      <c r="S131" s="56"/>
      <c r="T131" s="56"/>
    </row>
    <row r="132" spans="1:20" s="59" customFormat="1" x14ac:dyDescent="0.2">
      <c r="A132" s="56"/>
      <c r="B132" s="56"/>
      <c r="C132" s="56"/>
      <c r="D132" s="56"/>
      <c r="E132" s="56"/>
      <c r="F132" s="56"/>
      <c r="G132" s="56"/>
      <c r="H132" s="56"/>
      <c r="I132" s="56"/>
      <c r="J132" s="119"/>
      <c r="K132" s="56"/>
      <c r="L132" s="56"/>
      <c r="M132" s="56"/>
      <c r="N132" s="56"/>
      <c r="O132" s="56"/>
      <c r="P132" s="56"/>
      <c r="Q132" s="56"/>
      <c r="R132" s="56"/>
      <c r="S132" s="56"/>
      <c r="T132" s="56"/>
    </row>
    <row r="133" spans="1:20" s="59" customFormat="1" x14ac:dyDescent="0.2">
      <c r="A133" s="56"/>
      <c r="B133" s="56"/>
      <c r="C133" s="56"/>
      <c r="D133" s="56"/>
      <c r="E133" s="56"/>
      <c r="F133" s="56"/>
      <c r="G133" s="56"/>
      <c r="H133" s="56"/>
      <c r="I133" s="56"/>
      <c r="J133" s="119"/>
      <c r="K133" s="56"/>
      <c r="L133" s="56"/>
      <c r="M133" s="56"/>
      <c r="N133" s="56"/>
      <c r="O133" s="56"/>
      <c r="P133" s="56"/>
      <c r="Q133" s="56"/>
      <c r="R133" s="56"/>
      <c r="S133" s="56"/>
      <c r="T133" s="56"/>
    </row>
    <row r="134" spans="1:20" s="59" customFormat="1" x14ac:dyDescent="0.2">
      <c r="A134" s="56"/>
      <c r="B134" s="56"/>
      <c r="C134" s="56"/>
      <c r="D134" s="56"/>
      <c r="E134" s="56"/>
      <c r="F134" s="56"/>
      <c r="G134" s="56"/>
      <c r="H134" s="56"/>
      <c r="I134" s="56"/>
      <c r="J134" s="119"/>
      <c r="K134" s="56"/>
      <c r="L134" s="56"/>
      <c r="M134" s="56"/>
      <c r="N134" s="56"/>
      <c r="O134" s="56"/>
      <c r="P134" s="56"/>
      <c r="Q134" s="56"/>
      <c r="R134" s="56"/>
      <c r="S134" s="56"/>
      <c r="T134" s="56"/>
    </row>
    <row r="135" spans="1:20" s="59" customFormat="1" x14ac:dyDescent="0.2">
      <c r="A135" s="56"/>
      <c r="B135" s="56"/>
      <c r="C135" s="56"/>
      <c r="D135" s="56"/>
      <c r="E135" s="56"/>
      <c r="F135" s="56"/>
      <c r="G135" s="56"/>
      <c r="H135" s="56"/>
      <c r="I135" s="56"/>
      <c r="J135" s="119"/>
      <c r="K135" s="56"/>
      <c r="L135" s="56"/>
      <c r="M135" s="56"/>
      <c r="N135" s="56"/>
      <c r="O135" s="56"/>
      <c r="P135" s="56"/>
      <c r="Q135" s="56"/>
      <c r="R135" s="56"/>
      <c r="S135" s="56"/>
      <c r="T135" s="56"/>
    </row>
    <row r="136" spans="1:20" s="59" customFormat="1" x14ac:dyDescent="0.2">
      <c r="A136" s="56"/>
      <c r="B136" s="56"/>
      <c r="C136" s="56"/>
      <c r="D136" s="56"/>
      <c r="E136" s="56"/>
      <c r="F136" s="56"/>
      <c r="G136" s="56"/>
      <c r="H136" s="56"/>
      <c r="I136" s="56"/>
      <c r="J136" s="119"/>
      <c r="K136" s="56"/>
      <c r="L136" s="56"/>
      <c r="M136" s="56"/>
      <c r="N136" s="56"/>
      <c r="O136" s="56"/>
      <c r="P136" s="56"/>
      <c r="Q136" s="56"/>
      <c r="R136" s="56"/>
      <c r="S136" s="56"/>
      <c r="T136" s="56"/>
    </row>
    <row r="137" spans="1:20" s="59" customFormat="1" x14ac:dyDescent="0.2">
      <c r="A137" s="56"/>
      <c r="B137" s="56"/>
      <c r="C137" s="56"/>
      <c r="D137" s="56"/>
      <c r="E137" s="56"/>
      <c r="F137" s="56"/>
      <c r="G137" s="56"/>
      <c r="H137" s="56"/>
      <c r="I137" s="56"/>
      <c r="J137" s="119"/>
      <c r="K137" s="56"/>
      <c r="L137" s="56"/>
      <c r="M137" s="56"/>
      <c r="N137" s="56"/>
      <c r="O137" s="56"/>
      <c r="P137" s="56"/>
      <c r="Q137" s="56"/>
      <c r="R137" s="56"/>
      <c r="S137" s="56"/>
      <c r="T137" s="56"/>
    </row>
    <row r="138" spans="1:20" s="59" customFormat="1" x14ac:dyDescent="0.2">
      <c r="A138" s="56"/>
      <c r="B138" s="56"/>
      <c r="C138" s="56"/>
      <c r="D138" s="56"/>
      <c r="E138" s="56"/>
      <c r="F138" s="56"/>
      <c r="G138" s="56"/>
      <c r="H138" s="56"/>
      <c r="I138" s="56"/>
      <c r="J138" s="119"/>
      <c r="K138" s="56"/>
      <c r="L138" s="56"/>
      <c r="M138" s="56"/>
      <c r="N138" s="56"/>
      <c r="O138" s="56"/>
      <c r="P138" s="56"/>
      <c r="Q138" s="56"/>
      <c r="R138" s="56"/>
      <c r="S138" s="56"/>
      <c r="T138" s="56"/>
    </row>
    <row r="139" spans="1:20" s="59" customFormat="1" x14ac:dyDescent="0.2">
      <c r="A139" s="56"/>
      <c r="B139" s="56"/>
      <c r="C139" s="56"/>
      <c r="D139" s="56"/>
      <c r="E139" s="56"/>
      <c r="F139" s="56"/>
      <c r="G139" s="56"/>
      <c r="H139" s="56"/>
      <c r="I139" s="56"/>
      <c r="J139" s="119"/>
      <c r="K139" s="56"/>
      <c r="L139" s="56"/>
      <c r="M139" s="56"/>
      <c r="N139" s="56"/>
      <c r="O139" s="56"/>
      <c r="P139" s="56"/>
      <c r="Q139" s="56"/>
      <c r="R139" s="56"/>
      <c r="S139" s="56"/>
      <c r="T139" s="56"/>
    </row>
    <row r="140" spans="1:20" s="59" customFormat="1" x14ac:dyDescent="0.2">
      <c r="A140" s="56"/>
      <c r="B140" s="56"/>
      <c r="C140" s="56"/>
      <c r="D140" s="56"/>
      <c r="E140" s="56"/>
      <c r="F140" s="56"/>
      <c r="G140" s="56"/>
      <c r="H140" s="56"/>
      <c r="I140" s="56"/>
      <c r="J140" s="119"/>
      <c r="K140" s="56"/>
      <c r="L140" s="56"/>
      <c r="M140" s="56"/>
      <c r="N140" s="56"/>
      <c r="O140" s="56"/>
      <c r="P140" s="56"/>
      <c r="Q140" s="56"/>
      <c r="R140" s="56"/>
      <c r="S140" s="56"/>
      <c r="T140" s="56"/>
    </row>
    <row r="141" spans="1:20" s="59" customFormat="1" x14ac:dyDescent="0.2">
      <c r="A141" s="56"/>
      <c r="B141" s="56"/>
      <c r="C141" s="56"/>
      <c r="D141" s="56"/>
      <c r="E141" s="56"/>
      <c r="F141" s="56"/>
      <c r="G141" s="56"/>
      <c r="H141" s="56"/>
      <c r="I141" s="56"/>
      <c r="J141" s="119"/>
      <c r="K141" s="56"/>
      <c r="L141" s="56"/>
      <c r="M141" s="56"/>
      <c r="N141" s="56"/>
      <c r="O141" s="56"/>
      <c r="P141" s="56"/>
      <c r="Q141" s="56"/>
      <c r="R141" s="56"/>
      <c r="S141" s="56"/>
      <c r="T141" s="56"/>
    </row>
    <row r="142" spans="1:20" s="59" customFormat="1" x14ac:dyDescent="0.2">
      <c r="A142" s="56"/>
      <c r="B142" s="56"/>
      <c r="C142" s="56"/>
      <c r="D142" s="56"/>
      <c r="E142" s="56"/>
      <c r="F142" s="56"/>
      <c r="G142" s="56"/>
      <c r="H142" s="56"/>
      <c r="I142" s="56"/>
      <c r="J142" s="119"/>
      <c r="K142" s="56"/>
      <c r="L142" s="56"/>
      <c r="M142" s="56"/>
      <c r="N142" s="56"/>
      <c r="O142" s="56"/>
      <c r="P142" s="56"/>
      <c r="Q142" s="56"/>
      <c r="R142" s="56"/>
      <c r="S142" s="56"/>
      <c r="T142" s="56"/>
    </row>
    <row r="143" spans="1:20" s="59" customFormat="1" x14ac:dyDescent="0.2">
      <c r="A143" s="56"/>
      <c r="B143" s="56"/>
      <c r="C143" s="56"/>
      <c r="D143" s="56"/>
      <c r="E143" s="56"/>
      <c r="F143" s="56"/>
      <c r="G143" s="56"/>
      <c r="H143" s="56"/>
      <c r="I143" s="56"/>
      <c r="J143" s="119"/>
      <c r="K143" s="56"/>
      <c r="L143" s="56"/>
      <c r="M143" s="56"/>
      <c r="N143" s="56"/>
      <c r="O143" s="56"/>
      <c r="P143" s="56"/>
      <c r="Q143" s="56"/>
      <c r="R143" s="56"/>
      <c r="S143" s="56"/>
      <c r="T143" s="56"/>
    </row>
    <row r="144" spans="1:20" s="59" customFormat="1" x14ac:dyDescent="0.2">
      <c r="A144" s="56"/>
      <c r="B144" s="56"/>
      <c r="C144" s="56"/>
      <c r="D144" s="56"/>
      <c r="E144" s="56"/>
      <c r="F144" s="56"/>
      <c r="G144" s="56"/>
      <c r="H144" s="56"/>
      <c r="I144" s="56"/>
      <c r="J144" s="119"/>
      <c r="K144" s="56"/>
      <c r="L144" s="56"/>
      <c r="M144" s="56"/>
      <c r="N144" s="56"/>
      <c r="O144" s="56"/>
      <c r="P144" s="56"/>
      <c r="Q144" s="56"/>
      <c r="R144" s="56"/>
      <c r="S144" s="56"/>
      <c r="T144" s="56"/>
    </row>
    <row r="145" spans="1:20" s="59" customFormat="1" x14ac:dyDescent="0.2">
      <c r="A145" s="56"/>
      <c r="B145" s="56"/>
      <c r="C145" s="56"/>
      <c r="D145" s="56"/>
      <c r="E145" s="56"/>
      <c r="F145" s="56"/>
      <c r="G145" s="56"/>
      <c r="H145" s="56"/>
      <c r="I145" s="56"/>
      <c r="J145" s="119"/>
      <c r="K145" s="56"/>
      <c r="L145" s="56"/>
      <c r="M145" s="56"/>
      <c r="N145" s="56"/>
      <c r="O145" s="56"/>
      <c r="P145" s="56"/>
      <c r="Q145" s="56"/>
      <c r="R145" s="56"/>
      <c r="S145" s="56"/>
      <c r="T145" s="56"/>
    </row>
    <row r="146" spans="1:20" s="59" customFormat="1" x14ac:dyDescent="0.2">
      <c r="A146" s="56"/>
      <c r="B146" s="56"/>
      <c r="C146" s="56"/>
      <c r="D146" s="56"/>
      <c r="E146" s="56"/>
      <c r="F146" s="56"/>
      <c r="G146" s="56"/>
      <c r="H146" s="56"/>
      <c r="I146" s="56"/>
      <c r="J146" s="119"/>
      <c r="K146" s="56"/>
      <c r="L146" s="56"/>
      <c r="M146" s="56"/>
      <c r="N146" s="56"/>
      <c r="O146" s="56"/>
      <c r="P146" s="56"/>
      <c r="Q146" s="56"/>
      <c r="R146" s="56"/>
      <c r="S146" s="56"/>
      <c r="T146" s="56"/>
    </row>
    <row r="147" spans="1:20" s="59" customFormat="1" x14ac:dyDescent="0.2">
      <c r="A147" s="56"/>
      <c r="B147" s="56"/>
      <c r="C147" s="56"/>
      <c r="D147" s="56"/>
      <c r="E147" s="56"/>
      <c r="F147" s="56"/>
      <c r="G147" s="56"/>
      <c r="H147" s="56"/>
      <c r="I147" s="56"/>
      <c r="J147" s="119"/>
      <c r="K147" s="56"/>
      <c r="L147" s="56"/>
      <c r="M147" s="56"/>
      <c r="N147" s="56"/>
      <c r="O147" s="56"/>
      <c r="P147" s="56"/>
      <c r="Q147" s="56"/>
      <c r="R147" s="56"/>
      <c r="S147" s="56"/>
      <c r="T147" s="56"/>
    </row>
    <row r="148" spans="1:20" s="59" customFormat="1" x14ac:dyDescent="0.2">
      <c r="A148" s="56"/>
      <c r="B148" s="56"/>
      <c r="C148" s="56"/>
      <c r="D148" s="56"/>
      <c r="E148" s="56"/>
      <c r="F148" s="56"/>
      <c r="G148" s="56"/>
      <c r="H148" s="56"/>
      <c r="I148" s="56"/>
      <c r="J148" s="119"/>
      <c r="K148" s="56"/>
      <c r="L148" s="56"/>
      <c r="M148" s="56"/>
      <c r="N148" s="56"/>
      <c r="O148" s="56"/>
      <c r="P148" s="56"/>
      <c r="Q148" s="56"/>
      <c r="R148" s="56"/>
      <c r="S148" s="56"/>
      <c r="T148" s="56"/>
    </row>
    <row r="149" spans="1:20" s="59" customFormat="1" x14ac:dyDescent="0.2">
      <c r="A149" s="56"/>
      <c r="B149" s="56"/>
      <c r="C149" s="56"/>
      <c r="D149" s="56"/>
      <c r="E149" s="56"/>
      <c r="F149" s="56"/>
      <c r="G149" s="56"/>
      <c r="H149" s="56"/>
      <c r="I149" s="56"/>
      <c r="J149" s="119"/>
      <c r="K149" s="56"/>
      <c r="L149" s="56"/>
      <c r="M149" s="56"/>
      <c r="N149" s="56"/>
      <c r="O149" s="56"/>
      <c r="P149" s="56"/>
      <c r="Q149" s="56"/>
      <c r="R149" s="56"/>
      <c r="S149" s="56"/>
      <c r="T149" s="56"/>
    </row>
    <row r="150" spans="1:20" s="59" customFormat="1" x14ac:dyDescent="0.2">
      <c r="A150" s="56"/>
      <c r="B150" s="56"/>
      <c r="C150" s="56"/>
      <c r="D150" s="56"/>
      <c r="E150" s="56"/>
      <c r="F150" s="56"/>
      <c r="G150" s="56"/>
      <c r="H150" s="56"/>
      <c r="I150" s="56"/>
      <c r="J150" s="119"/>
      <c r="K150" s="56"/>
      <c r="L150" s="56"/>
      <c r="M150" s="56"/>
      <c r="N150" s="56"/>
      <c r="O150" s="56"/>
      <c r="P150" s="56"/>
      <c r="Q150" s="56"/>
      <c r="R150" s="56"/>
      <c r="S150" s="56"/>
      <c r="T150" s="56"/>
    </row>
    <row r="151" spans="1:20" s="59" customFormat="1" x14ac:dyDescent="0.2">
      <c r="A151" s="56"/>
      <c r="B151" s="56"/>
      <c r="C151" s="56"/>
      <c r="D151" s="56"/>
      <c r="E151" s="56"/>
      <c r="F151" s="56"/>
      <c r="G151" s="56"/>
      <c r="H151" s="56"/>
      <c r="I151" s="56"/>
      <c r="J151" s="119"/>
      <c r="K151" s="56"/>
      <c r="L151" s="56"/>
      <c r="M151" s="56"/>
      <c r="N151" s="56"/>
      <c r="O151" s="56"/>
      <c r="P151" s="56"/>
      <c r="Q151" s="56"/>
      <c r="R151" s="56"/>
      <c r="S151" s="56"/>
      <c r="T151" s="56"/>
    </row>
    <row r="152" spans="1:20" s="59" customFormat="1" x14ac:dyDescent="0.2">
      <c r="A152" s="56"/>
      <c r="B152" s="56"/>
      <c r="C152" s="56"/>
      <c r="D152" s="56"/>
      <c r="E152" s="56"/>
      <c r="F152" s="56"/>
      <c r="G152" s="56"/>
      <c r="H152" s="56"/>
      <c r="I152" s="56"/>
      <c r="J152" s="119"/>
      <c r="K152" s="56"/>
      <c r="L152" s="56"/>
      <c r="M152" s="56"/>
      <c r="N152" s="56"/>
      <c r="O152" s="56"/>
      <c r="P152" s="56"/>
      <c r="Q152" s="56"/>
      <c r="R152" s="56"/>
      <c r="S152" s="56"/>
      <c r="T152" s="56"/>
    </row>
    <row r="153" spans="1:20" s="59" customFormat="1" x14ac:dyDescent="0.2">
      <c r="A153" s="56"/>
      <c r="B153" s="56"/>
      <c r="C153" s="56"/>
      <c r="D153" s="56"/>
      <c r="E153" s="56"/>
      <c r="F153" s="56"/>
      <c r="G153" s="56"/>
      <c r="H153" s="56"/>
      <c r="I153" s="56"/>
      <c r="J153" s="119"/>
      <c r="K153" s="56"/>
      <c r="L153" s="56"/>
      <c r="M153" s="56"/>
      <c r="N153" s="56"/>
      <c r="O153" s="56"/>
      <c r="P153" s="56"/>
      <c r="Q153" s="56"/>
      <c r="R153" s="56"/>
      <c r="S153" s="56"/>
      <c r="T153" s="56"/>
    </row>
    <row r="154" spans="1:20" s="59" customFormat="1" x14ac:dyDescent="0.2">
      <c r="A154" s="56"/>
      <c r="B154" s="56"/>
      <c r="C154" s="56"/>
      <c r="D154" s="56"/>
      <c r="E154" s="56"/>
      <c r="F154" s="56"/>
      <c r="G154" s="56"/>
      <c r="H154" s="56"/>
      <c r="I154" s="56"/>
      <c r="J154" s="119"/>
      <c r="K154" s="56"/>
      <c r="L154" s="56"/>
      <c r="M154" s="56"/>
      <c r="N154" s="56"/>
      <c r="O154" s="56"/>
      <c r="P154" s="56"/>
      <c r="Q154" s="56"/>
      <c r="R154" s="56"/>
      <c r="S154" s="56"/>
      <c r="T154" s="56"/>
    </row>
    <row r="155" spans="1:20" s="59" customFormat="1" x14ac:dyDescent="0.2">
      <c r="A155" s="56"/>
      <c r="B155" s="56"/>
      <c r="C155" s="56"/>
      <c r="D155" s="56"/>
      <c r="E155" s="56"/>
      <c r="F155" s="56"/>
      <c r="G155" s="56"/>
      <c r="H155" s="56"/>
      <c r="I155" s="56"/>
      <c r="J155" s="119"/>
      <c r="K155" s="56"/>
      <c r="L155" s="56"/>
      <c r="M155" s="56"/>
      <c r="N155" s="56"/>
      <c r="O155" s="56"/>
      <c r="P155" s="56"/>
      <c r="Q155" s="56"/>
      <c r="R155" s="56"/>
      <c r="S155" s="56"/>
      <c r="T155" s="56"/>
    </row>
    <row r="156" spans="1:20" s="59" customFormat="1" x14ac:dyDescent="0.2">
      <c r="A156" s="56"/>
      <c r="B156" s="56"/>
      <c r="C156" s="56"/>
      <c r="D156" s="56"/>
      <c r="E156" s="56"/>
      <c r="F156" s="56"/>
      <c r="G156" s="56"/>
      <c r="H156" s="56"/>
      <c r="I156" s="56"/>
      <c r="J156" s="119"/>
      <c r="K156" s="56"/>
      <c r="L156" s="56"/>
      <c r="M156" s="56"/>
      <c r="N156" s="56"/>
      <c r="O156" s="56"/>
      <c r="P156" s="56"/>
      <c r="Q156" s="56"/>
      <c r="R156" s="56"/>
      <c r="S156" s="56"/>
      <c r="T156" s="56"/>
    </row>
    <row r="157" spans="1:20" s="59" customFormat="1" x14ac:dyDescent="0.2">
      <c r="A157" s="56"/>
      <c r="B157" s="56"/>
      <c r="C157" s="56"/>
      <c r="D157" s="56"/>
      <c r="E157" s="56"/>
      <c r="F157" s="56"/>
      <c r="G157" s="56"/>
      <c r="H157" s="56"/>
      <c r="I157" s="56"/>
      <c r="J157" s="119"/>
      <c r="K157" s="56"/>
      <c r="L157" s="56"/>
      <c r="M157" s="56"/>
      <c r="N157" s="56"/>
      <c r="O157" s="56"/>
      <c r="P157" s="56"/>
      <c r="Q157" s="56"/>
      <c r="R157" s="56"/>
      <c r="S157" s="56"/>
      <c r="T157" s="56"/>
    </row>
    <row r="158" spans="1:20" s="59" customFormat="1" x14ac:dyDescent="0.2">
      <c r="A158" s="56"/>
      <c r="B158" s="56"/>
      <c r="C158" s="56"/>
      <c r="D158" s="56"/>
      <c r="E158" s="56"/>
      <c r="F158" s="56"/>
      <c r="G158" s="56"/>
      <c r="H158" s="56"/>
      <c r="I158" s="56"/>
      <c r="J158" s="119"/>
      <c r="K158" s="56"/>
      <c r="L158" s="56"/>
      <c r="M158" s="56"/>
      <c r="N158" s="56"/>
      <c r="O158" s="56"/>
      <c r="P158" s="56"/>
      <c r="Q158" s="56"/>
      <c r="R158" s="56"/>
      <c r="S158" s="56"/>
      <c r="T158" s="56"/>
    </row>
    <row r="159" spans="1:20" s="59" customFormat="1" x14ac:dyDescent="0.2">
      <c r="A159" s="56"/>
      <c r="B159" s="56"/>
      <c r="C159" s="56"/>
      <c r="D159" s="56"/>
      <c r="E159" s="56"/>
      <c r="F159" s="56"/>
      <c r="G159" s="56"/>
      <c r="H159" s="56"/>
      <c r="I159" s="56"/>
      <c r="J159" s="119"/>
      <c r="K159" s="56"/>
      <c r="L159" s="56"/>
      <c r="M159" s="56"/>
      <c r="N159" s="56"/>
      <c r="O159" s="56"/>
      <c r="P159" s="56"/>
      <c r="Q159" s="56"/>
      <c r="R159" s="56"/>
      <c r="S159" s="56"/>
      <c r="T159" s="56"/>
    </row>
    <row r="160" spans="1:20" s="59" customFormat="1" x14ac:dyDescent="0.2">
      <c r="A160" s="56"/>
      <c r="B160" s="56"/>
      <c r="C160" s="56"/>
      <c r="D160" s="56"/>
      <c r="E160" s="56"/>
      <c r="F160" s="56"/>
      <c r="G160" s="56"/>
      <c r="H160" s="56"/>
      <c r="I160" s="56"/>
      <c r="J160" s="119"/>
      <c r="K160" s="56"/>
      <c r="L160" s="56"/>
      <c r="M160" s="56"/>
      <c r="N160" s="56"/>
      <c r="O160" s="56"/>
      <c r="P160" s="56"/>
      <c r="Q160" s="56"/>
      <c r="R160" s="56"/>
      <c r="S160" s="56"/>
      <c r="T160" s="56"/>
    </row>
    <row r="161" spans="1:20" s="59" customFormat="1" x14ac:dyDescent="0.2">
      <c r="A161" s="56"/>
      <c r="B161" s="56"/>
      <c r="C161" s="56"/>
      <c r="D161" s="56"/>
      <c r="E161" s="56"/>
      <c r="F161" s="56"/>
      <c r="G161" s="56"/>
      <c r="H161" s="56"/>
      <c r="I161" s="56"/>
      <c r="J161" s="119"/>
      <c r="K161" s="56"/>
      <c r="L161" s="56"/>
      <c r="M161" s="56"/>
      <c r="N161" s="56"/>
      <c r="O161" s="56"/>
      <c r="P161" s="56"/>
      <c r="Q161" s="56"/>
      <c r="R161" s="56"/>
      <c r="S161" s="56"/>
      <c r="T161" s="56"/>
    </row>
    <row r="162" spans="1:20" s="59" customFormat="1" x14ac:dyDescent="0.2">
      <c r="A162" s="56"/>
      <c r="B162" s="56"/>
      <c r="C162" s="56"/>
      <c r="D162" s="56"/>
      <c r="E162" s="56"/>
      <c r="F162" s="56"/>
      <c r="G162" s="56"/>
      <c r="H162" s="56"/>
      <c r="I162" s="56"/>
      <c r="J162" s="119"/>
      <c r="K162" s="56"/>
      <c r="L162" s="56"/>
      <c r="M162" s="56"/>
      <c r="N162" s="56"/>
      <c r="O162" s="56"/>
      <c r="P162" s="56"/>
      <c r="Q162" s="56"/>
      <c r="R162" s="56"/>
      <c r="S162" s="56"/>
      <c r="T162" s="56"/>
    </row>
    <row r="163" spans="1:20" s="59" customFormat="1" x14ac:dyDescent="0.2">
      <c r="A163" s="56"/>
      <c r="B163" s="56"/>
      <c r="C163" s="56"/>
      <c r="D163" s="56"/>
      <c r="E163" s="56"/>
      <c r="F163" s="56"/>
      <c r="G163" s="56"/>
      <c r="H163" s="56"/>
      <c r="I163" s="56"/>
      <c r="J163" s="119"/>
      <c r="K163" s="56"/>
      <c r="L163" s="56"/>
      <c r="M163" s="56"/>
      <c r="N163" s="56"/>
      <c r="O163" s="56"/>
      <c r="P163" s="56"/>
      <c r="Q163" s="56"/>
      <c r="R163" s="56"/>
      <c r="S163" s="56"/>
      <c r="T163" s="56"/>
    </row>
    <row r="164" spans="1:20" s="59" customFormat="1" x14ac:dyDescent="0.2">
      <c r="A164" s="56"/>
      <c r="B164" s="56"/>
      <c r="C164" s="56"/>
      <c r="D164" s="56"/>
      <c r="E164" s="56"/>
      <c r="F164" s="56"/>
      <c r="G164" s="56"/>
      <c r="H164" s="56"/>
      <c r="I164" s="56"/>
      <c r="J164" s="119"/>
      <c r="K164" s="56"/>
      <c r="L164" s="56"/>
      <c r="M164" s="56"/>
      <c r="N164" s="56"/>
      <c r="O164" s="56"/>
      <c r="P164" s="56"/>
      <c r="Q164" s="56"/>
      <c r="R164" s="56"/>
      <c r="S164" s="56"/>
      <c r="T164" s="56"/>
    </row>
    <row r="165" spans="1:20" s="59" customFormat="1" x14ac:dyDescent="0.2">
      <c r="A165" s="56"/>
      <c r="B165" s="56"/>
      <c r="C165" s="56"/>
      <c r="D165" s="56"/>
      <c r="E165" s="56"/>
      <c r="F165" s="56"/>
      <c r="G165" s="56"/>
      <c r="H165" s="56"/>
      <c r="I165" s="56"/>
      <c r="J165" s="119"/>
      <c r="K165" s="56"/>
      <c r="L165" s="56"/>
      <c r="M165" s="56"/>
      <c r="N165" s="56"/>
      <c r="O165" s="56"/>
      <c r="P165" s="56"/>
      <c r="Q165" s="56"/>
      <c r="R165" s="56"/>
      <c r="S165" s="56"/>
      <c r="T165" s="56"/>
    </row>
    <row r="166" spans="1:20" s="59" customFormat="1" x14ac:dyDescent="0.2">
      <c r="A166" s="56"/>
      <c r="B166" s="56"/>
      <c r="C166" s="56"/>
      <c r="D166" s="56"/>
      <c r="E166" s="56"/>
      <c r="F166" s="56"/>
      <c r="G166" s="56"/>
      <c r="H166" s="56"/>
      <c r="I166" s="56"/>
      <c r="J166" s="119"/>
      <c r="K166" s="56"/>
      <c r="L166" s="56"/>
      <c r="M166" s="56"/>
      <c r="N166" s="56"/>
      <c r="O166" s="56"/>
      <c r="P166" s="56"/>
      <c r="Q166" s="56"/>
      <c r="R166" s="56"/>
      <c r="S166" s="56"/>
      <c r="T166" s="56"/>
    </row>
    <row r="167" spans="1:20" s="59" customFormat="1" x14ac:dyDescent="0.2">
      <c r="A167" s="56"/>
      <c r="B167" s="56"/>
      <c r="C167" s="56"/>
      <c r="D167" s="56"/>
      <c r="E167" s="56"/>
      <c r="F167" s="56"/>
      <c r="G167" s="56"/>
      <c r="H167" s="56"/>
      <c r="I167" s="56"/>
      <c r="J167" s="119"/>
      <c r="K167" s="56"/>
      <c r="L167" s="56"/>
      <c r="M167" s="56"/>
      <c r="N167" s="56"/>
      <c r="O167" s="56"/>
      <c r="P167" s="56"/>
      <c r="Q167" s="56"/>
      <c r="R167" s="56"/>
      <c r="S167" s="56"/>
      <c r="T167" s="56"/>
    </row>
    <row r="168" spans="1:20" s="59" customFormat="1" x14ac:dyDescent="0.2">
      <c r="A168" s="56"/>
      <c r="B168" s="56"/>
      <c r="C168" s="56"/>
      <c r="D168" s="56"/>
      <c r="E168" s="56"/>
      <c r="F168" s="56"/>
      <c r="G168" s="56"/>
      <c r="H168" s="56"/>
      <c r="I168" s="56"/>
      <c r="J168" s="119"/>
      <c r="K168" s="56"/>
      <c r="L168" s="56"/>
      <c r="M168" s="56"/>
      <c r="N168" s="56"/>
      <c r="O168" s="56"/>
      <c r="P168" s="56"/>
      <c r="Q168" s="56"/>
      <c r="R168" s="56"/>
      <c r="S168" s="56"/>
      <c r="T168" s="56"/>
    </row>
    <row r="169" spans="1:20" s="59" customFormat="1" x14ac:dyDescent="0.2">
      <c r="A169" s="56"/>
      <c r="B169" s="56"/>
      <c r="C169" s="56"/>
      <c r="D169" s="56"/>
      <c r="E169" s="56"/>
      <c r="F169" s="56"/>
      <c r="G169" s="56"/>
      <c r="H169" s="56"/>
      <c r="I169" s="56"/>
      <c r="J169" s="119"/>
      <c r="K169" s="56"/>
      <c r="L169" s="56"/>
      <c r="M169" s="56"/>
      <c r="N169" s="56"/>
      <c r="O169" s="56"/>
      <c r="P169" s="56"/>
      <c r="Q169" s="56"/>
      <c r="R169" s="56"/>
      <c r="S169" s="56"/>
      <c r="T169" s="56"/>
    </row>
    <row r="170" spans="1:20" s="59" customFormat="1" x14ac:dyDescent="0.2">
      <c r="A170" s="56"/>
      <c r="B170" s="56"/>
      <c r="C170" s="56"/>
      <c r="D170" s="56"/>
      <c r="E170" s="56"/>
      <c r="F170" s="56"/>
      <c r="G170" s="56"/>
      <c r="H170" s="56"/>
      <c r="I170" s="56"/>
      <c r="J170" s="119"/>
      <c r="K170" s="56"/>
      <c r="L170" s="56"/>
      <c r="M170" s="56"/>
      <c r="N170" s="56"/>
      <c r="O170" s="56"/>
      <c r="P170" s="56"/>
      <c r="Q170" s="56"/>
      <c r="R170" s="56"/>
      <c r="S170" s="56"/>
      <c r="T170" s="56"/>
    </row>
    <row r="171" spans="1:20" s="59" customFormat="1" x14ac:dyDescent="0.2">
      <c r="A171" s="56"/>
      <c r="B171" s="56"/>
      <c r="C171" s="56"/>
      <c r="D171" s="56"/>
      <c r="E171" s="56"/>
      <c r="F171" s="56"/>
      <c r="G171" s="56"/>
      <c r="H171" s="56"/>
      <c r="I171" s="56"/>
      <c r="J171" s="119"/>
      <c r="K171" s="56"/>
      <c r="L171" s="56"/>
      <c r="M171" s="56"/>
      <c r="N171" s="56"/>
      <c r="O171" s="56"/>
      <c r="P171" s="56"/>
      <c r="Q171" s="56"/>
      <c r="R171" s="56"/>
      <c r="S171" s="56"/>
      <c r="T171" s="56"/>
    </row>
    <row r="172" spans="1:20" s="59" customFormat="1" x14ac:dyDescent="0.2">
      <c r="A172" s="56"/>
      <c r="B172" s="56"/>
      <c r="C172" s="56"/>
      <c r="D172" s="56"/>
      <c r="E172" s="56"/>
      <c r="F172" s="56"/>
      <c r="G172" s="56"/>
      <c r="H172" s="56"/>
      <c r="I172" s="56"/>
      <c r="J172" s="119"/>
      <c r="K172" s="56"/>
      <c r="L172" s="56"/>
      <c r="M172" s="56"/>
      <c r="N172" s="56"/>
      <c r="O172" s="56"/>
      <c r="P172" s="56"/>
      <c r="Q172" s="56"/>
      <c r="R172" s="56"/>
      <c r="S172" s="56"/>
      <c r="T172" s="56"/>
    </row>
    <row r="173" spans="1:20" s="59" customFormat="1" x14ac:dyDescent="0.2">
      <c r="A173" s="56"/>
      <c r="B173" s="56"/>
      <c r="C173" s="56"/>
      <c r="D173" s="56"/>
      <c r="E173" s="56"/>
      <c r="F173" s="56"/>
      <c r="G173" s="56"/>
      <c r="H173" s="56"/>
      <c r="I173" s="56"/>
      <c r="J173" s="119"/>
      <c r="K173" s="56"/>
      <c r="L173" s="56"/>
      <c r="M173" s="56"/>
      <c r="N173" s="56"/>
      <c r="O173" s="56"/>
      <c r="P173" s="56"/>
      <c r="Q173" s="56"/>
      <c r="R173" s="56"/>
      <c r="S173" s="56"/>
      <c r="T173" s="56"/>
    </row>
    <row r="174" spans="1:20" s="59" customFormat="1" x14ac:dyDescent="0.2">
      <c r="A174" s="56"/>
      <c r="B174" s="56"/>
      <c r="C174" s="56"/>
      <c r="D174" s="56"/>
      <c r="E174" s="56"/>
      <c r="F174" s="56"/>
      <c r="G174" s="56"/>
      <c r="H174" s="56"/>
      <c r="I174" s="56"/>
      <c r="J174" s="119"/>
      <c r="K174" s="56"/>
      <c r="L174" s="56"/>
      <c r="M174" s="56"/>
      <c r="N174" s="56"/>
      <c r="O174" s="56"/>
      <c r="P174" s="56"/>
      <c r="Q174" s="56"/>
      <c r="R174" s="56"/>
      <c r="S174" s="56"/>
      <c r="T174" s="56"/>
    </row>
    <row r="175" spans="1:20" s="59" customFormat="1" x14ac:dyDescent="0.2">
      <c r="A175" s="56"/>
      <c r="B175" s="56"/>
      <c r="C175" s="56"/>
      <c r="D175" s="56"/>
      <c r="E175" s="56"/>
      <c r="F175" s="56"/>
      <c r="G175" s="56"/>
      <c r="H175" s="56"/>
      <c r="I175" s="56"/>
      <c r="J175" s="119"/>
      <c r="K175" s="56"/>
      <c r="L175" s="56"/>
      <c r="M175" s="56"/>
      <c r="N175" s="56"/>
      <c r="O175" s="56"/>
      <c r="P175" s="56"/>
      <c r="Q175" s="56"/>
      <c r="R175" s="56"/>
      <c r="S175" s="56"/>
      <c r="T175" s="56"/>
    </row>
    <row r="176" spans="1:20" s="59" customFormat="1" x14ac:dyDescent="0.2">
      <c r="A176" s="56"/>
      <c r="B176" s="56"/>
      <c r="C176" s="56"/>
      <c r="D176" s="56"/>
      <c r="E176" s="56"/>
      <c r="F176" s="56"/>
      <c r="G176" s="56"/>
      <c r="H176" s="56"/>
      <c r="I176" s="56"/>
      <c r="J176" s="119"/>
      <c r="K176" s="56"/>
      <c r="L176" s="56"/>
      <c r="M176" s="56"/>
      <c r="N176" s="56"/>
      <c r="O176" s="56"/>
      <c r="P176" s="56"/>
      <c r="Q176" s="56"/>
      <c r="R176" s="56"/>
      <c r="S176" s="56"/>
      <c r="T176" s="56"/>
    </row>
    <row r="177" spans="1:20" s="59" customFormat="1" x14ac:dyDescent="0.2">
      <c r="A177" s="56"/>
      <c r="B177" s="56"/>
      <c r="C177" s="56"/>
      <c r="D177" s="56"/>
      <c r="E177" s="56"/>
      <c r="F177" s="56"/>
      <c r="G177" s="56"/>
      <c r="H177" s="56"/>
      <c r="I177" s="56"/>
      <c r="J177" s="119"/>
      <c r="K177" s="56"/>
      <c r="L177" s="56"/>
      <c r="M177" s="56"/>
      <c r="N177" s="56"/>
      <c r="O177" s="56"/>
      <c r="P177" s="56"/>
      <c r="Q177" s="56"/>
      <c r="R177" s="56"/>
      <c r="S177" s="56"/>
      <c r="T177" s="56"/>
    </row>
    <row r="178" spans="1:20" s="59" customFormat="1" x14ac:dyDescent="0.2">
      <c r="A178" s="56"/>
      <c r="B178" s="56"/>
      <c r="C178" s="56"/>
      <c r="D178" s="56"/>
      <c r="E178" s="56"/>
      <c r="F178" s="56"/>
      <c r="G178" s="56"/>
      <c r="H178" s="56"/>
      <c r="I178" s="56"/>
      <c r="J178" s="119"/>
      <c r="K178" s="56"/>
      <c r="L178" s="56"/>
      <c r="M178" s="56"/>
      <c r="N178" s="56"/>
      <c r="O178" s="56"/>
      <c r="P178" s="56"/>
      <c r="Q178" s="56"/>
      <c r="R178" s="56"/>
      <c r="S178" s="56"/>
      <c r="T178" s="56"/>
    </row>
    <row r="179" spans="1:20" s="59" customFormat="1" x14ac:dyDescent="0.2">
      <c r="A179" s="56"/>
      <c r="B179" s="56"/>
      <c r="C179" s="56"/>
      <c r="D179" s="56"/>
      <c r="E179" s="56"/>
      <c r="F179" s="56"/>
      <c r="G179" s="56"/>
      <c r="H179" s="56"/>
      <c r="I179" s="56"/>
      <c r="J179" s="119"/>
      <c r="K179" s="56"/>
      <c r="L179" s="56"/>
      <c r="M179" s="56"/>
      <c r="N179" s="56"/>
      <c r="O179" s="56"/>
      <c r="P179" s="56"/>
      <c r="Q179" s="56"/>
      <c r="R179" s="56"/>
      <c r="S179" s="56"/>
      <c r="T179" s="56"/>
    </row>
    <row r="180" spans="1:20" s="59" customFormat="1" x14ac:dyDescent="0.2">
      <c r="A180" s="56"/>
      <c r="B180" s="56"/>
      <c r="C180" s="56"/>
      <c r="D180" s="56"/>
      <c r="E180" s="56"/>
      <c r="F180" s="56"/>
      <c r="G180" s="56"/>
      <c r="H180" s="56"/>
      <c r="I180" s="56"/>
      <c r="J180" s="119"/>
      <c r="K180" s="56"/>
      <c r="L180" s="56"/>
      <c r="M180" s="56"/>
      <c r="N180" s="56"/>
      <c r="O180" s="56"/>
      <c r="P180" s="56"/>
      <c r="Q180" s="56"/>
      <c r="R180" s="56"/>
      <c r="S180" s="56"/>
      <c r="T180" s="56"/>
    </row>
    <row r="181" spans="1:20" s="59" customFormat="1" x14ac:dyDescent="0.2">
      <c r="A181" s="56"/>
      <c r="B181" s="56"/>
      <c r="C181" s="56"/>
      <c r="D181" s="56"/>
      <c r="E181" s="56"/>
      <c r="F181" s="56"/>
      <c r="G181" s="56"/>
      <c r="H181" s="56"/>
      <c r="I181" s="56"/>
      <c r="J181" s="119"/>
      <c r="K181" s="56"/>
      <c r="L181" s="56"/>
      <c r="M181" s="56"/>
      <c r="N181" s="56"/>
      <c r="O181" s="56"/>
      <c r="P181" s="56"/>
      <c r="Q181" s="56"/>
      <c r="R181" s="56"/>
      <c r="S181" s="56"/>
      <c r="T181" s="56"/>
    </row>
    <row r="182" spans="1:20" s="59" customFormat="1" x14ac:dyDescent="0.2">
      <c r="A182" s="56"/>
      <c r="B182" s="56"/>
      <c r="C182" s="56"/>
      <c r="D182" s="56"/>
      <c r="E182" s="56"/>
      <c r="F182" s="56"/>
      <c r="G182" s="56"/>
      <c r="H182" s="56"/>
      <c r="I182" s="56"/>
      <c r="J182" s="119"/>
      <c r="K182" s="56"/>
      <c r="L182" s="56"/>
      <c r="M182" s="56"/>
      <c r="N182" s="56"/>
      <c r="O182" s="56"/>
      <c r="P182" s="56"/>
      <c r="Q182" s="56"/>
      <c r="R182" s="56"/>
      <c r="S182" s="56"/>
      <c r="T182" s="56"/>
    </row>
    <row r="183" spans="1:20" s="59" customFormat="1" x14ac:dyDescent="0.2">
      <c r="A183" s="56"/>
      <c r="B183" s="56"/>
      <c r="C183" s="56"/>
      <c r="D183" s="56"/>
      <c r="E183" s="56"/>
      <c r="F183" s="56"/>
      <c r="G183" s="56"/>
      <c r="H183" s="56"/>
      <c r="I183" s="56"/>
      <c r="J183" s="119"/>
      <c r="K183" s="56"/>
      <c r="L183" s="56"/>
      <c r="M183" s="56"/>
      <c r="N183" s="56"/>
      <c r="O183" s="56"/>
      <c r="P183" s="56"/>
      <c r="Q183" s="56"/>
      <c r="R183" s="56"/>
      <c r="S183" s="56"/>
      <c r="T183" s="56"/>
    </row>
    <row r="184" spans="1:20" s="59" customFormat="1" x14ac:dyDescent="0.2">
      <c r="A184" s="56"/>
      <c r="B184" s="56"/>
      <c r="C184" s="56"/>
      <c r="D184" s="56"/>
      <c r="E184" s="56"/>
      <c r="F184" s="56"/>
      <c r="G184" s="56"/>
      <c r="H184" s="56"/>
      <c r="I184" s="56"/>
      <c r="J184" s="119"/>
      <c r="K184" s="56"/>
      <c r="L184" s="56"/>
      <c r="M184" s="56"/>
      <c r="N184" s="56"/>
      <c r="O184" s="56"/>
      <c r="P184" s="56"/>
      <c r="Q184" s="56"/>
      <c r="R184" s="56"/>
      <c r="S184" s="56"/>
      <c r="T184" s="56"/>
    </row>
    <row r="185" spans="1:20" s="59" customFormat="1" x14ac:dyDescent="0.2">
      <c r="A185" s="56"/>
      <c r="B185" s="56"/>
      <c r="C185" s="56"/>
      <c r="D185" s="56"/>
      <c r="E185" s="56"/>
      <c r="F185" s="56"/>
      <c r="G185" s="56"/>
      <c r="H185" s="56"/>
      <c r="I185" s="56"/>
      <c r="J185" s="119"/>
      <c r="K185" s="56"/>
      <c r="L185" s="56"/>
      <c r="M185" s="56"/>
      <c r="N185" s="56"/>
      <c r="O185" s="56"/>
      <c r="P185" s="56"/>
      <c r="Q185" s="56"/>
      <c r="R185" s="56"/>
      <c r="S185" s="56"/>
      <c r="T185" s="56"/>
    </row>
    <row r="186" spans="1:20" s="59" customFormat="1" x14ac:dyDescent="0.2">
      <c r="A186" s="56"/>
      <c r="B186" s="56"/>
      <c r="C186" s="56"/>
      <c r="D186" s="56"/>
      <c r="E186" s="56"/>
      <c r="F186" s="56"/>
      <c r="G186" s="56"/>
      <c r="H186" s="56"/>
      <c r="I186" s="56"/>
      <c r="J186" s="119"/>
      <c r="K186" s="56"/>
      <c r="L186" s="56"/>
      <c r="M186" s="56"/>
      <c r="N186" s="56"/>
      <c r="O186" s="56"/>
      <c r="P186" s="56"/>
      <c r="Q186" s="56"/>
      <c r="R186" s="56"/>
      <c r="S186" s="56"/>
      <c r="T186" s="56"/>
    </row>
    <row r="187" spans="1:20" s="59" customFormat="1" x14ac:dyDescent="0.2">
      <c r="A187" s="56"/>
      <c r="B187" s="56"/>
      <c r="C187" s="56"/>
      <c r="D187" s="56"/>
      <c r="E187" s="56"/>
      <c r="F187" s="56"/>
      <c r="G187" s="56"/>
      <c r="H187" s="56"/>
      <c r="I187" s="56"/>
      <c r="J187" s="119"/>
      <c r="K187" s="56"/>
      <c r="L187" s="56"/>
      <c r="M187" s="56"/>
      <c r="N187" s="56"/>
      <c r="O187" s="56"/>
      <c r="P187" s="56"/>
      <c r="Q187" s="56"/>
      <c r="R187" s="56"/>
      <c r="S187" s="56"/>
      <c r="T187" s="56"/>
    </row>
    <row r="188" spans="1:20" s="59" customFormat="1" x14ac:dyDescent="0.2">
      <c r="A188" s="56"/>
      <c r="B188" s="56"/>
      <c r="C188" s="56"/>
      <c r="D188" s="56"/>
      <c r="E188" s="56"/>
      <c r="F188" s="56"/>
      <c r="G188" s="56"/>
      <c r="H188" s="56"/>
      <c r="I188" s="56"/>
      <c r="J188" s="119"/>
      <c r="K188" s="56"/>
      <c r="L188" s="56"/>
      <c r="M188" s="56"/>
      <c r="N188" s="56"/>
      <c r="O188" s="56"/>
      <c r="P188" s="56"/>
      <c r="Q188" s="56"/>
      <c r="R188" s="56"/>
      <c r="S188" s="56"/>
      <c r="T188" s="56"/>
    </row>
    <row r="189" spans="1:20" s="59" customFormat="1" x14ac:dyDescent="0.2">
      <c r="A189" s="56"/>
      <c r="B189" s="56"/>
      <c r="C189" s="56"/>
      <c r="D189" s="56"/>
      <c r="E189" s="56"/>
      <c r="F189" s="56"/>
      <c r="G189" s="56"/>
      <c r="H189" s="56"/>
      <c r="I189" s="56"/>
      <c r="J189" s="119"/>
      <c r="K189" s="56"/>
      <c r="L189" s="56"/>
      <c r="M189" s="56"/>
      <c r="N189" s="56"/>
      <c r="O189" s="56"/>
      <c r="P189" s="56"/>
      <c r="Q189" s="56"/>
      <c r="R189" s="56"/>
      <c r="S189" s="56"/>
      <c r="T189" s="56"/>
    </row>
    <row r="190" spans="1:20" s="59" customFormat="1" x14ac:dyDescent="0.2">
      <c r="A190" s="56"/>
      <c r="B190" s="56"/>
      <c r="C190" s="56"/>
      <c r="D190" s="56"/>
      <c r="E190" s="56"/>
      <c r="F190" s="56"/>
      <c r="G190" s="56"/>
      <c r="H190" s="56"/>
      <c r="I190" s="56"/>
      <c r="J190" s="119"/>
      <c r="K190" s="56"/>
      <c r="L190" s="56"/>
      <c r="M190" s="56"/>
      <c r="N190" s="56"/>
      <c r="O190" s="56"/>
      <c r="P190" s="56"/>
      <c r="Q190" s="56"/>
      <c r="R190" s="56"/>
      <c r="S190" s="56"/>
      <c r="T190" s="56"/>
    </row>
    <row r="191" spans="1:20" s="59" customFormat="1" x14ac:dyDescent="0.2">
      <c r="A191" s="56"/>
      <c r="B191" s="56"/>
      <c r="C191" s="56"/>
      <c r="D191" s="56"/>
      <c r="E191" s="56"/>
      <c r="F191" s="56"/>
      <c r="G191" s="56"/>
      <c r="H191" s="56"/>
      <c r="I191" s="56"/>
      <c r="J191" s="119"/>
      <c r="K191" s="56"/>
      <c r="L191" s="56"/>
      <c r="M191" s="56"/>
      <c r="N191" s="56"/>
      <c r="O191" s="56"/>
      <c r="P191" s="56"/>
      <c r="Q191" s="56"/>
      <c r="R191" s="56"/>
      <c r="S191" s="56"/>
      <c r="T191" s="56"/>
    </row>
    <row r="192" spans="1:20" s="59" customFormat="1" x14ac:dyDescent="0.2">
      <c r="A192" s="56"/>
      <c r="B192" s="56"/>
      <c r="C192" s="56"/>
      <c r="D192" s="56"/>
      <c r="E192" s="56"/>
      <c r="F192" s="56"/>
      <c r="G192" s="56"/>
      <c r="H192" s="56"/>
      <c r="I192" s="56"/>
      <c r="J192" s="119"/>
      <c r="K192" s="56"/>
      <c r="L192" s="56"/>
      <c r="M192" s="56"/>
      <c r="N192" s="56"/>
      <c r="O192" s="56"/>
      <c r="P192" s="56"/>
      <c r="Q192" s="56"/>
      <c r="R192" s="56"/>
      <c r="S192" s="56"/>
      <c r="T192" s="56"/>
    </row>
    <row r="193" spans="1:20" s="59" customFormat="1" x14ac:dyDescent="0.2">
      <c r="A193" s="56"/>
      <c r="B193" s="56"/>
      <c r="C193" s="56"/>
      <c r="D193" s="56"/>
      <c r="E193" s="56"/>
      <c r="F193" s="56"/>
      <c r="G193" s="56"/>
      <c r="H193" s="56"/>
      <c r="I193" s="56"/>
      <c r="J193" s="119"/>
      <c r="K193" s="56"/>
      <c r="L193" s="56"/>
      <c r="M193" s="56"/>
      <c r="N193" s="56"/>
      <c r="O193" s="56"/>
      <c r="P193" s="56"/>
      <c r="Q193" s="56"/>
      <c r="R193" s="56"/>
      <c r="S193" s="56"/>
      <c r="T193" s="56"/>
    </row>
    <row r="194" spans="1:20" s="59" customFormat="1" x14ac:dyDescent="0.2">
      <c r="A194" s="56"/>
      <c r="B194" s="56"/>
      <c r="C194" s="56"/>
      <c r="D194" s="56"/>
      <c r="E194" s="56"/>
      <c r="F194" s="56"/>
      <c r="G194" s="56"/>
      <c r="H194" s="56"/>
      <c r="I194" s="56"/>
      <c r="J194" s="119"/>
      <c r="K194" s="56"/>
      <c r="L194" s="56"/>
      <c r="M194" s="56"/>
      <c r="N194" s="56"/>
      <c r="O194" s="56"/>
      <c r="P194" s="56"/>
      <c r="Q194" s="56"/>
      <c r="R194" s="56"/>
      <c r="S194" s="56"/>
      <c r="T194" s="56"/>
    </row>
    <row r="195" spans="1:20" s="59" customFormat="1" x14ac:dyDescent="0.2">
      <c r="A195" s="56"/>
      <c r="B195" s="56"/>
      <c r="C195" s="56"/>
      <c r="D195" s="56"/>
      <c r="E195" s="56"/>
      <c r="F195" s="56"/>
      <c r="G195" s="56"/>
      <c r="H195" s="56"/>
      <c r="I195" s="56"/>
      <c r="J195" s="119"/>
      <c r="K195" s="56"/>
      <c r="L195" s="56"/>
      <c r="M195" s="56"/>
      <c r="N195" s="56"/>
      <c r="O195" s="56"/>
      <c r="P195" s="56"/>
      <c r="Q195" s="56"/>
      <c r="R195" s="56"/>
      <c r="S195" s="56"/>
      <c r="T195" s="56"/>
    </row>
    <row r="196" spans="1:20" s="59" customFormat="1" x14ac:dyDescent="0.2">
      <c r="A196" s="56"/>
      <c r="B196" s="56"/>
      <c r="C196" s="56"/>
      <c r="D196" s="56"/>
      <c r="E196" s="56"/>
      <c r="F196" s="56"/>
      <c r="G196" s="56"/>
      <c r="H196" s="56"/>
      <c r="I196" s="56"/>
      <c r="J196" s="119"/>
      <c r="K196" s="56"/>
      <c r="L196" s="56"/>
      <c r="M196" s="56"/>
      <c r="N196" s="56"/>
      <c r="O196" s="56"/>
      <c r="P196" s="56"/>
      <c r="Q196" s="56"/>
      <c r="R196" s="56"/>
      <c r="S196" s="56"/>
      <c r="T196" s="56"/>
    </row>
    <row r="197" spans="1:20" s="59" customFormat="1" x14ac:dyDescent="0.2">
      <c r="A197" s="56"/>
      <c r="B197" s="56"/>
      <c r="C197" s="56"/>
      <c r="D197" s="56"/>
      <c r="E197" s="56"/>
      <c r="F197" s="56"/>
      <c r="G197" s="56"/>
      <c r="H197" s="56"/>
      <c r="I197" s="56"/>
      <c r="J197" s="119"/>
      <c r="K197" s="56"/>
      <c r="L197" s="56"/>
      <c r="M197" s="56"/>
      <c r="N197" s="56"/>
      <c r="O197" s="56"/>
      <c r="P197" s="56"/>
      <c r="Q197" s="56"/>
      <c r="R197" s="56"/>
      <c r="S197" s="56"/>
      <c r="T197" s="56"/>
    </row>
    <row r="198" spans="1:20" s="59" customFormat="1" x14ac:dyDescent="0.2">
      <c r="A198" s="56"/>
      <c r="B198" s="56"/>
      <c r="C198" s="56"/>
      <c r="D198" s="56"/>
      <c r="E198" s="56"/>
      <c r="F198" s="56"/>
      <c r="G198" s="56"/>
      <c r="H198" s="56"/>
      <c r="I198" s="56"/>
      <c r="J198" s="119"/>
      <c r="K198" s="56"/>
      <c r="L198" s="56"/>
      <c r="M198" s="56"/>
      <c r="N198" s="56"/>
      <c r="O198" s="56"/>
      <c r="P198" s="56"/>
      <c r="Q198" s="56"/>
      <c r="R198" s="56"/>
      <c r="S198" s="56"/>
      <c r="T198" s="56"/>
    </row>
    <row r="199" spans="1:20" s="59" customFormat="1" x14ac:dyDescent="0.2">
      <c r="A199" s="56"/>
      <c r="B199" s="56"/>
      <c r="C199" s="56"/>
      <c r="D199" s="56"/>
      <c r="E199" s="56"/>
      <c r="F199" s="56"/>
      <c r="G199" s="56"/>
      <c r="H199" s="56"/>
      <c r="I199" s="56"/>
      <c r="J199" s="119"/>
      <c r="K199" s="56"/>
      <c r="L199" s="56"/>
      <c r="M199" s="56"/>
      <c r="N199" s="56"/>
      <c r="O199" s="56"/>
      <c r="P199" s="56"/>
      <c r="Q199" s="56"/>
      <c r="R199" s="56"/>
      <c r="S199" s="56"/>
      <c r="T199" s="56"/>
    </row>
    <row r="200" spans="1:20" s="59" customFormat="1" x14ac:dyDescent="0.2">
      <c r="A200" s="56"/>
      <c r="B200" s="56"/>
      <c r="C200" s="56"/>
      <c r="D200" s="56"/>
      <c r="E200" s="56"/>
      <c r="F200" s="56"/>
      <c r="G200" s="56"/>
      <c r="H200" s="56"/>
      <c r="I200" s="56"/>
      <c r="J200" s="119"/>
      <c r="K200" s="56"/>
      <c r="L200" s="56"/>
      <c r="M200" s="56"/>
      <c r="N200" s="56"/>
      <c r="O200" s="56"/>
      <c r="P200" s="56"/>
      <c r="Q200" s="56"/>
      <c r="R200" s="56"/>
      <c r="S200" s="56"/>
      <c r="T200" s="56"/>
    </row>
    <row r="201" spans="1:20" s="59" customFormat="1" x14ac:dyDescent="0.2">
      <c r="A201" s="56"/>
      <c r="B201" s="56"/>
      <c r="C201" s="56"/>
      <c r="D201" s="56"/>
      <c r="E201" s="56"/>
      <c r="F201" s="56"/>
      <c r="G201" s="56"/>
      <c r="H201" s="56"/>
      <c r="I201" s="56"/>
      <c r="J201" s="119"/>
      <c r="K201" s="56"/>
      <c r="L201" s="56"/>
      <c r="M201" s="56"/>
      <c r="N201" s="56"/>
      <c r="O201" s="56"/>
      <c r="P201" s="56"/>
      <c r="Q201" s="56"/>
      <c r="R201" s="56"/>
      <c r="S201" s="56"/>
      <c r="T201" s="56"/>
    </row>
    <row r="202" spans="1:20" s="59" customFormat="1" x14ac:dyDescent="0.2">
      <c r="A202" s="56"/>
      <c r="B202" s="56"/>
      <c r="C202" s="56"/>
      <c r="D202" s="56"/>
      <c r="E202" s="56"/>
      <c r="F202" s="56"/>
      <c r="G202" s="56"/>
      <c r="H202" s="56"/>
      <c r="I202" s="56"/>
      <c r="J202" s="119"/>
      <c r="K202" s="56"/>
      <c r="L202" s="56"/>
      <c r="M202" s="56"/>
      <c r="N202" s="56"/>
      <c r="O202" s="56"/>
      <c r="P202" s="56"/>
      <c r="Q202" s="56"/>
      <c r="R202" s="56"/>
      <c r="S202" s="56"/>
      <c r="T202" s="56"/>
    </row>
    <row r="203" spans="1:20" s="59" customFormat="1" x14ac:dyDescent="0.2">
      <c r="A203" s="56"/>
      <c r="B203" s="56"/>
      <c r="C203" s="56"/>
      <c r="D203" s="56"/>
      <c r="E203" s="56"/>
      <c r="F203" s="56"/>
      <c r="G203" s="56"/>
      <c r="H203" s="56"/>
      <c r="I203" s="56"/>
      <c r="J203" s="119"/>
      <c r="K203" s="56"/>
      <c r="L203" s="56"/>
      <c r="M203" s="56"/>
      <c r="N203" s="56"/>
      <c r="O203" s="56"/>
      <c r="P203" s="56"/>
      <c r="Q203" s="56"/>
      <c r="R203" s="56"/>
      <c r="S203" s="56"/>
      <c r="T203" s="56"/>
    </row>
    <row r="204" spans="1:20" s="59" customFormat="1" x14ac:dyDescent="0.2">
      <c r="A204" s="56"/>
      <c r="B204" s="56"/>
      <c r="C204" s="56"/>
      <c r="D204" s="56"/>
      <c r="E204" s="56"/>
      <c r="F204" s="56"/>
      <c r="G204" s="56"/>
      <c r="H204" s="56"/>
      <c r="I204" s="56"/>
      <c r="J204" s="119"/>
      <c r="K204" s="56"/>
      <c r="L204" s="56"/>
      <c r="M204" s="56"/>
      <c r="N204" s="56"/>
      <c r="O204" s="56"/>
      <c r="P204" s="56"/>
      <c r="Q204" s="56"/>
      <c r="R204" s="56"/>
      <c r="S204" s="56"/>
      <c r="T204" s="56"/>
    </row>
    <row r="205" spans="1:20" s="59" customFormat="1" x14ac:dyDescent="0.2">
      <c r="A205" s="56"/>
      <c r="B205" s="56"/>
      <c r="C205" s="56"/>
      <c r="D205" s="56"/>
      <c r="E205" s="56"/>
      <c r="F205" s="56"/>
      <c r="G205" s="56"/>
      <c r="H205" s="56"/>
      <c r="I205" s="56"/>
      <c r="J205" s="119"/>
      <c r="K205" s="56"/>
      <c r="L205" s="56"/>
      <c r="M205" s="56"/>
      <c r="N205" s="56"/>
      <c r="O205" s="56"/>
      <c r="P205" s="56"/>
      <c r="Q205" s="56"/>
      <c r="R205" s="56"/>
      <c r="S205" s="56"/>
      <c r="T205" s="56"/>
    </row>
    <row r="206" spans="1:20" s="59" customFormat="1" x14ac:dyDescent="0.2">
      <c r="A206" s="56"/>
      <c r="B206" s="56"/>
      <c r="C206" s="56"/>
      <c r="D206" s="56"/>
      <c r="E206" s="56"/>
      <c r="F206" s="56"/>
      <c r="G206" s="56"/>
      <c r="H206" s="56"/>
      <c r="I206" s="56"/>
      <c r="J206" s="119"/>
      <c r="K206" s="56"/>
      <c r="L206" s="56"/>
      <c r="M206" s="56"/>
      <c r="N206" s="56"/>
      <c r="O206" s="56"/>
      <c r="P206" s="56"/>
      <c r="Q206" s="56"/>
      <c r="R206" s="56"/>
      <c r="S206" s="56"/>
      <c r="T206" s="56"/>
    </row>
    <row r="207" spans="1:20" s="59" customFormat="1" x14ac:dyDescent="0.2">
      <c r="A207" s="56"/>
      <c r="B207" s="56"/>
      <c r="C207" s="56"/>
      <c r="D207" s="56"/>
      <c r="E207" s="56"/>
      <c r="F207" s="56"/>
      <c r="G207" s="56"/>
      <c r="H207" s="56"/>
      <c r="I207" s="56"/>
      <c r="J207" s="119"/>
      <c r="K207" s="56"/>
      <c r="L207" s="56"/>
      <c r="M207" s="56"/>
      <c r="N207" s="56"/>
      <c r="O207" s="56"/>
      <c r="P207" s="56"/>
      <c r="Q207" s="56"/>
      <c r="R207" s="56"/>
      <c r="S207" s="56"/>
      <c r="T207" s="56"/>
    </row>
    <row r="208" spans="1:20" s="59" customFormat="1" x14ac:dyDescent="0.2">
      <c r="A208" s="56"/>
      <c r="B208" s="56"/>
      <c r="C208" s="56"/>
      <c r="D208" s="56"/>
      <c r="E208" s="56"/>
      <c r="F208" s="56"/>
      <c r="G208" s="56"/>
      <c r="H208" s="56"/>
      <c r="I208" s="56"/>
      <c r="J208" s="119"/>
      <c r="K208" s="56"/>
      <c r="L208" s="56"/>
      <c r="M208" s="56"/>
      <c r="N208" s="56"/>
      <c r="O208" s="56"/>
      <c r="P208" s="56"/>
      <c r="Q208" s="56"/>
      <c r="R208" s="56"/>
      <c r="S208" s="56"/>
      <c r="T208" s="56"/>
    </row>
    <row r="209" spans="1:20" s="59" customFormat="1" x14ac:dyDescent="0.2">
      <c r="A209" s="56"/>
      <c r="B209" s="56"/>
      <c r="C209" s="56"/>
      <c r="D209" s="56"/>
      <c r="E209" s="56"/>
      <c r="F209" s="56"/>
      <c r="G209" s="56"/>
      <c r="H209" s="56"/>
      <c r="I209" s="56"/>
      <c r="J209" s="119"/>
      <c r="K209" s="56"/>
      <c r="L209" s="56"/>
      <c r="M209" s="56"/>
      <c r="N209" s="56"/>
      <c r="O209" s="56"/>
      <c r="P209" s="56"/>
      <c r="Q209" s="56"/>
      <c r="R209" s="56"/>
      <c r="S209" s="56"/>
      <c r="T209" s="56"/>
    </row>
    <row r="210" spans="1:20" s="59" customFormat="1" x14ac:dyDescent="0.2">
      <c r="A210" s="56"/>
      <c r="B210" s="56"/>
      <c r="C210" s="56"/>
      <c r="D210" s="56"/>
      <c r="E210" s="56"/>
      <c r="F210" s="56"/>
      <c r="G210" s="56"/>
      <c r="H210" s="56"/>
      <c r="I210" s="56"/>
      <c r="J210" s="119"/>
      <c r="K210" s="56"/>
      <c r="L210" s="56"/>
      <c r="M210" s="56"/>
      <c r="N210" s="56"/>
      <c r="O210" s="56"/>
      <c r="P210" s="56"/>
      <c r="Q210" s="56"/>
      <c r="R210" s="56"/>
      <c r="S210" s="56"/>
      <c r="T210" s="56"/>
    </row>
    <row r="211" spans="1:20" s="59" customFormat="1" x14ac:dyDescent="0.2">
      <c r="A211" s="56"/>
      <c r="B211" s="56"/>
      <c r="C211" s="56"/>
      <c r="D211" s="56"/>
      <c r="E211" s="56"/>
      <c r="F211" s="56"/>
      <c r="G211" s="56"/>
      <c r="H211" s="56"/>
      <c r="I211" s="56"/>
      <c r="J211" s="119"/>
      <c r="K211" s="56"/>
      <c r="L211" s="56"/>
      <c r="M211" s="56"/>
      <c r="N211" s="56"/>
      <c r="O211" s="56"/>
      <c r="P211" s="56"/>
      <c r="Q211" s="56"/>
      <c r="R211" s="56"/>
      <c r="S211" s="56"/>
      <c r="T211" s="56"/>
    </row>
    <row r="212" spans="1:20" s="59" customFormat="1" x14ac:dyDescent="0.2">
      <c r="A212" s="56"/>
      <c r="B212" s="56"/>
      <c r="C212" s="56"/>
      <c r="D212" s="56"/>
      <c r="E212" s="56"/>
      <c r="F212" s="56"/>
      <c r="G212" s="56"/>
      <c r="H212" s="56"/>
      <c r="I212" s="56"/>
      <c r="J212" s="119"/>
      <c r="K212" s="56"/>
      <c r="L212" s="56"/>
      <c r="M212" s="56"/>
      <c r="N212" s="56"/>
      <c r="O212" s="56"/>
      <c r="P212" s="56"/>
      <c r="Q212" s="56"/>
      <c r="R212" s="56"/>
      <c r="S212" s="56"/>
      <c r="T212" s="56"/>
    </row>
    <row r="213" spans="1:20" s="59" customFormat="1" x14ac:dyDescent="0.2">
      <c r="A213" s="56"/>
      <c r="B213" s="56"/>
      <c r="C213" s="56"/>
      <c r="D213" s="56"/>
      <c r="E213" s="56"/>
      <c r="F213" s="56"/>
      <c r="G213" s="56"/>
      <c r="H213" s="56"/>
      <c r="I213" s="56"/>
      <c r="J213" s="119"/>
      <c r="K213" s="56"/>
      <c r="L213" s="56"/>
      <c r="M213" s="56"/>
      <c r="N213" s="56"/>
      <c r="O213" s="56"/>
      <c r="P213" s="56"/>
      <c r="Q213" s="56"/>
      <c r="R213" s="56"/>
      <c r="S213" s="56"/>
      <c r="T213" s="56"/>
    </row>
    <row r="214" spans="1:20" s="59" customFormat="1" x14ac:dyDescent="0.2">
      <c r="A214" s="56"/>
      <c r="B214" s="56"/>
      <c r="C214" s="56"/>
      <c r="D214" s="56"/>
      <c r="E214" s="56"/>
      <c r="F214" s="56"/>
      <c r="G214" s="56"/>
      <c r="H214" s="56"/>
      <c r="I214" s="56"/>
      <c r="J214" s="119"/>
      <c r="K214" s="56"/>
      <c r="L214" s="56"/>
      <c r="M214" s="56"/>
      <c r="N214" s="56"/>
      <c r="O214" s="56"/>
      <c r="P214" s="56"/>
      <c r="Q214" s="56"/>
      <c r="R214" s="56"/>
      <c r="S214" s="56"/>
      <c r="T214" s="56"/>
    </row>
    <row r="215" spans="1:20" s="59" customFormat="1" x14ac:dyDescent="0.2">
      <c r="A215" s="56"/>
      <c r="B215" s="56"/>
      <c r="C215" s="56"/>
      <c r="D215" s="56"/>
      <c r="E215" s="56"/>
      <c r="F215" s="56"/>
      <c r="G215" s="56"/>
      <c r="H215" s="56"/>
      <c r="I215" s="56"/>
      <c r="J215" s="119"/>
      <c r="K215" s="56"/>
      <c r="L215" s="56"/>
      <c r="M215" s="56"/>
      <c r="N215" s="56"/>
      <c r="O215" s="56"/>
      <c r="P215" s="56"/>
      <c r="Q215" s="56"/>
      <c r="R215" s="56"/>
      <c r="S215" s="56"/>
      <c r="T215" s="56"/>
    </row>
    <row r="216" spans="1:20" s="59" customFormat="1" x14ac:dyDescent="0.2">
      <c r="A216" s="56"/>
      <c r="B216" s="56"/>
      <c r="C216" s="56"/>
      <c r="D216" s="56"/>
      <c r="E216" s="56"/>
      <c r="F216" s="56"/>
      <c r="G216" s="56"/>
      <c r="H216" s="56"/>
      <c r="I216" s="56"/>
      <c r="J216" s="119"/>
      <c r="K216" s="56"/>
      <c r="L216" s="56"/>
      <c r="M216" s="56"/>
      <c r="N216" s="56"/>
      <c r="O216" s="56"/>
      <c r="P216" s="56"/>
      <c r="Q216" s="56"/>
      <c r="R216" s="56"/>
      <c r="S216" s="56"/>
      <c r="T216" s="56"/>
    </row>
    <row r="217" spans="1:20" s="59" customFormat="1" x14ac:dyDescent="0.2">
      <c r="A217" s="56"/>
      <c r="B217" s="56"/>
      <c r="C217" s="56"/>
      <c r="D217" s="56"/>
      <c r="E217" s="56"/>
      <c r="F217" s="56"/>
      <c r="G217" s="56"/>
      <c r="H217" s="56"/>
      <c r="I217" s="56"/>
      <c r="J217" s="119"/>
      <c r="K217" s="56"/>
      <c r="L217" s="56"/>
      <c r="M217" s="56"/>
      <c r="N217" s="56"/>
      <c r="O217" s="56"/>
      <c r="P217" s="56"/>
      <c r="Q217" s="56"/>
      <c r="R217" s="56"/>
      <c r="S217" s="56"/>
      <c r="T217" s="56"/>
    </row>
    <row r="218" spans="1:20" s="59" customFormat="1" x14ac:dyDescent="0.2">
      <c r="A218" s="56"/>
      <c r="B218" s="56"/>
      <c r="C218" s="56"/>
      <c r="D218" s="56"/>
      <c r="E218" s="56"/>
      <c r="F218" s="56"/>
      <c r="G218" s="56"/>
      <c r="H218" s="56"/>
      <c r="I218" s="56"/>
      <c r="J218" s="119"/>
      <c r="K218" s="56"/>
      <c r="L218" s="56"/>
      <c r="M218" s="56"/>
      <c r="N218" s="56"/>
      <c r="O218" s="56"/>
      <c r="P218" s="56"/>
      <c r="Q218" s="56"/>
      <c r="R218" s="56"/>
      <c r="S218" s="56"/>
      <c r="T218" s="56"/>
    </row>
    <row r="219" spans="1:20" s="59" customFormat="1" x14ac:dyDescent="0.2">
      <c r="A219" s="56"/>
      <c r="B219" s="56"/>
      <c r="C219" s="56"/>
      <c r="D219" s="56"/>
      <c r="E219" s="56"/>
      <c r="F219" s="56"/>
      <c r="G219" s="56"/>
      <c r="H219" s="56"/>
      <c r="I219" s="56"/>
      <c r="J219" s="119"/>
      <c r="K219" s="56"/>
      <c r="L219" s="56"/>
      <c r="M219" s="56"/>
      <c r="N219" s="56"/>
      <c r="O219" s="56"/>
      <c r="P219" s="56"/>
      <c r="Q219" s="56"/>
      <c r="R219" s="56"/>
      <c r="S219" s="56"/>
      <c r="T219" s="56"/>
    </row>
    <row r="220" spans="1:20" s="59" customFormat="1" x14ac:dyDescent="0.2">
      <c r="A220" s="56"/>
      <c r="B220" s="56"/>
      <c r="C220" s="56"/>
      <c r="D220" s="56"/>
      <c r="E220" s="56"/>
      <c r="F220" s="56"/>
      <c r="G220" s="56"/>
      <c r="H220" s="56"/>
      <c r="I220" s="56"/>
      <c r="J220" s="119"/>
      <c r="K220" s="56"/>
      <c r="L220" s="56"/>
      <c r="M220" s="56"/>
      <c r="N220" s="56"/>
      <c r="O220" s="56"/>
      <c r="P220" s="56"/>
      <c r="Q220" s="56"/>
      <c r="R220" s="56"/>
      <c r="S220" s="56"/>
      <c r="T220" s="56"/>
    </row>
    <row r="221" spans="1:20" s="59" customFormat="1" x14ac:dyDescent="0.2">
      <c r="A221" s="56"/>
      <c r="B221" s="56"/>
      <c r="C221" s="56"/>
      <c r="D221" s="56"/>
      <c r="E221" s="56"/>
      <c r="F221" s="56"/>
      <c r="G221" s="56"/>
      <c r="H221" s="56"/>
      <c r="I221" s="56"/>
      <c r="J221" s="119"/>
      <c r="K221" s="56"/>
      <c r="L221" s="56"/>
      <c r="M221" s="56"/>
      <c r="N221" s="56"/>
      <c r="O221" s="56"/>
      <c r="P221" s="56"/>
      <c r="Q221" s="56"/>
      <c r="R221" s="56"/>
      <c r="S221" s="56"/>
      <c r="T221" s="56"/>
    </row>
    <row r="222" spans="1:20" s="59" customFormat="1" x14ac:dyDescent="0.2">
      <c r="A222" s="56"/>
      <c r="B222" s="56"/>
      <c r="C222" s="56"/>
      <c r="D222" s="56"/>
      <c r="E222" s="56"/>
      <c r="F222" s="56"/>
      <c r="G222" s="56"/>
      <c r="H222" s="56"/>
      <c r="I222" s="56"/>
      <c r="J222" s="119"/>
      <c r="K222" s="56"/>
      <c r="L222" s="56"/>
      <c r="M222" s="56"/>
      <c r="N222" s="56"/>
      <c r="O222" s="56"/>
      <c r="P222" s="56"/>
      <c r="Q222" s="56"/>
      <c r="R222" s="56"/>
      <c r="S222" s="56"/>
      <c r="T222" s="56"/>
    </row>
    <row r="223" spans="1:20" s="59" customFormat="1" x14ac:dyDescent="0.2">
      <c r="A223" s="56"/>
      <c r="B223" s="56"/>
      <c r="C223" s="56"/>
      <c r="D223" s="56"/>
      <c r="E223" s="56"/>
      <c r="F223" s="56"/>
      <c r="G223" s="56"/>
      <c r="H223" s="56"/>
      <c r="I223" s="56"/>
      <c r="J223" s="119"/>
      <c r="K223" s="56"/>
      <c r="L223" s="56"/>
      <c r="M223" s="56"/>
      <c r="N223" s="56"/>
      <c r="O223" s="56"/>
      <c r="P223" s="56"/>
      <c r="Q223" s="56"/>
      <c r="R223" s="56"/>
      <c r="S223" s="56"/>
      <c r="T223" s="56"/>
    </row>
    <row r="224" spans="1:20" s="59" customFormat="1" x14ac:dyDescent="0.2">
      <c r="A224" s="56"/>
      <c r="B224" s="56"/>
      <c r="C224" s="56"/>
      <c r="D224" s="56"/>
      <c r="E224" s="56"/>
      <c r="F224" s="56"/>
      <c r="G224" s="56"/>
      <c r="H224" s="56"/>
      <c r="I224" s="56"/>
      <c r="J224" s="119"/>
      <c r="K224" s="56"/>
      <c r="L224" s="56"/>
      <c r="M224" s="56"/>
      <c r="N224" s="56"/>
      <c r="O224" s="56"/>
      <c r="P224" s="56"/>
      <c r="Q224" s="56"/>
      <c r="R224" s="56"/>
      <c r="S224" s="56"/>
      <c r="T224" s="56"/>
    </row>
    <row r="225" spans="1:20" s="59" customFormat="1" x14ac:dyDescent="0.2">
      <c r="A225" s="56"/>
      <c r="B225" s="56"/>
      <c r="C225" s="56"/>
      <c r="D225" s="56"/>
      <c r="E225" s="56"/>
      <c r="F225" s="56"/>
      <c r="G225" s="56"/>
      <c r="H225" s="56"/>
      <c r="I225" s="56"/>
      <c r="J225" s="119"/>
      <c r="K225" s="56"/>
      <c r="L225" s="56"/>
      <c r="M225" s="56"/>
      <c r="N225" s="56"/>
      <c r="O225" s="56"/>
      <c r="P225" s="56"/>
      <c r="Q225" s="56"/>
      <c r="R225" s="56"/>
      <c r="S225" s="56"/>
      <c r="T225" s="56"/>
    </row>
    <row r="226" spans="1:20" s="59" customFormat="1" x14ac:dyDescent="0.2">
      <c r="A226" s="56"/>
      <c r="B226" s="56"/>
      <c r="C226" s="56"/>
      <c r="D226" s="56"/>
      <c r="E226" s="56"/>
      <c r="F226" s="56"/>
      <c r="G226" s="56"/>
      <c r="H226" s="56"/>
      <c r="I226" s="56"/>
      <c r="J226" s="119"/>
      <c r="K226" s="56"/>
      <c r="L226" s="56"/>
      <c r="M226" s="56"/>
      <c r="N226" s="56"/>
      <c r="O226" s="56"/>
      <c r="P226" s="56"/>
      <c r="Q226" s="56"/>
      <c r="R226" s="56"/>
      <c r="S226" s="56"/>
      <c r="T226" s="56"/>
    </row>
    <row r="227" spans="1:20" s="59" customFormat="1" x14ac:dyDescent="0.2">
      <c r="A227" s="56"/>
      <c r="B227" s="56"/>
      <c r="C227" s="56"/>
      <c r="D227" s="56"/>
      <c r="E227" s="56"/>
      <c r="F227" s="56"/>
      <c r="G227" s="56"/>
      <c r="H227" s="56"/>
      <c r="I227" s="56"/>
      <c r="J227" s="119"/>
      <c r="K227" s="56"/>
      <c r="L227" s="56"/>
      <c r="M227" s="56"/>
      <c r="N227" s="56"/>
      <c r="O227" s="56"/>
      <c r="P227" s="56"/>
      <c r="Q227" s="56"/>
      <c r="R227" s="56"/>
      <c r="S227" s="56"/>
      <c r="T227" s="56"/>
    </row>
    <row r="228" spans="1:20" s="59" customFormat="1" x14ac:dyDescent="0.2">
      <c r="A228" s="56"/>
      <c r="B228" s="56"/>
      <c r="C228" s="56"/>
      <c r="D228" s="56"/>
      <c r="E228" s="56"/>
      <c r="F228" s="56"/>
      <c r="G228" s="56"/>
      <c r="H228" s="56"/>
      <c r="I228" s="56"/>
      <c r="J228" s="119"/>
      <c r="K228" s="56"/>
      <c r="L228" s="56"/>
      <c r="M228" s="56"/>
      <c r="N228" s="56"/>
      <c r="O228" s="56"/>
      <c r="P228" s="56"/>
      <c r="Q228" s="56"/>
      <c r="R228" s="56"/>
      <c r="S228" s="56"/>
      <c r="T228" s="56"/>
    </row>
    <row r="229" spans="1:20" s="59" customFormat="1" x14ac:dyDescent="0.2">
      <c r="A229" s="56"/>
      <c r="B229" s="56"/>
      <c r="C229" s="56"/>
      <c r="D229" s="56"/>
      <c r="E229" s="56"/>
      <c r="F229" s="56"/>
      <c r="G229" s="56"/>
      <c r="H229" s="56"/>
      <c r="I229" s="56"/>
      <c r="J229" s="119"/>
      <c r="K229" s="56"/>
      <c r="L229" s="56"/>
      <c r="M229" s="56"/>
      <c r="N229" s="56"/>
      <c r="O229" s="56"/>
      <c r="P229" s="56"/>
      <c r="Q229" s="56"/>
      <c r="R229" s="56"/>
      <c r="S229" s="56"/>
      <c r="T229" s="56"/>
    </row>
    <row r="230" spans="1:20" s="59" customFormat="1" x14ac:dyDescent="0.2">
      <c r="A230" s="56"/>
      <c r="B230" s="56"/>
      <c r="C230" s="56"/>
      <c r="D230" s="56"/>
      <c r="E230" s="56"/>
      <c r="F230" s="56"/>
      <c r="G230" s="56"/>
      <c r="H230" s="56"/>
      <c r="I230" s="56"/>
      <c r="J230" s="119"/>
      <c r="K230" s="56"/>
      <c r="L230" s="56"/>
      <c r="M230" s="56"/>
      <c r="N230" s="56"/>
      <c r="O230" s="56"/>
      <c r="P230" s="56"/>
      <c r="Q230" s="56"/>
      <c r="R230" s="56"/>
      <c r="S230" s="56"/>
      <c r="T230" s="56"/>
    </row>
    <row r="231" spans="1:20" s="59" customFormat="1" x14ac:dyDescent="0.2">
      <c r="A231" s="56"/>
      <c r="B231" s="56"/>
      <c r="C231" s="56"/>
      <c r="D231" s="56"/>
      <c r="E231" s="56"/>
      <c r="F231" s="56"/>
      <c r="G231" s="56"/>
      <c r="H231" s="56"/>
      <c r="I231" s="56"/>
      <c r="J231" s="119"/>
      <c r="K231" s="56"/>
      <c r="L231" s="56"/>
      <c r="M231" s="56"/>
      <c r="N231" s="56"/>
      <c r="O231" s="56"/>
      <c r="P231" s="56"/>
      <c r="Q231" s="56"/>
      <c r="R231" s="56"/>
      <c r="S231" s="56"/>
      <c r="T231" s="56"/>
    </row>
    <row r="232" spans="1:20" s="59" customFormat="1" x14ac:dyDescent="0.2">
      <c r="A232" s="56"/>
      <c r="B232" s="56"/>
      <c r="C232" s="56"/>
      <c r="D232" s="56"/>
      <c r="E232" s="56"/>
      <c r="F232" s="56"/>
      <c r="G232" s="56"/>
      <c r="H232" s="56"/>
      <c r="I232" s="56"/>
      <c r="J232" s="119"/>
      <c r="K232" s="56"/>
      <c r="L232" s="56"/>
      <c r="M232" s="56"/>
      <c r="N232" s="56"/>
      <c r="O232" s="56"/>
      <c r="P232" s="56"/>
      <c r="Q232" s="56"/>
      <c r="R232" s="56"/>
      <c r="S232" s="56"/>
      <c r="T232" s="56"/>
    </row>
    <row r="233" spans="1:20" s="59" customFormat="1" x14ac:dyDescent="0.2">
      <c r="A233" s="56"/>
      <c r="B233" s="56"/>
      <c r="C233" s="56"/>
      <c r="D233" s="56"/>
      <c r="E233" s="56"/>
      <c r="F233" s="56"/>
      <c r="G233" s="56"/>
      <c r="H233" s="56"/>
      <c r="I233" s="56"/>
      <c r="J233" s="119"/>
      <c r="K233" s="56"/>
      <c r="L233" s="56"/>
      <c r="M233" s="56"/>
      <c r="N233" s="56"/>
      <c r="O233" s="56"/>
      <c r="P233" s="56"/>
      <c r="Q233" s="56"/>
      <c r="R233" s="56"/>
      <c r="S233" s="56"/>
      <c r="T233" s="56"/>
    </row>
    <row r="234" spans="1:20" s="59" customFormat="1" x14ac:dyDescent="0.2">
      <c r="A234" s="56"/>
      <c r="B234" s="56"/>
      <c r="C234" s="56"/>
      <c r="D234" s="56"/>
      <c r="E234" s="56"/>
      <c r="F234" s="56"/>
      <c r="G234" s="56"/>
      <c r="H234" s="56"/>
      <c r="I234" s="56"/>
      <c r="J234" s="119"/>
      <c r="K234" s="56"/>
      <c r="L234" s="56"/>
      <c r="M234" s="56"/>
      <c r="N234" s="56"/>
      <c r="O234" s="56"/>
      <c r="P234" s="56"/>
      <c r="Q234" s="56"/>
      <c r="R234" s="56"/>
      <c r="S234" s="56"/>
      <c r="T234" s="56"/>
    </row>
    <row r="235" spans="1:20" s="59" customFormat="1" x14ac:dyDescent="0.2">
      <c r="A235" s="56"/>
      <c r="B235" s="56"/>
      <c r="C235" s="56"/>
      <c r="D235" s="56"/>
      <c r="E235" s="56"/>
      <c r="F235" s="56"/>
      <c r="G235" s="56"/>
      <c r="H235" s="56"/>
      <c r="I235" s="56"/>
      <c r="J235" s="119"/>
      <c r="K235" s="56"/>
      <c r="L235" s="56"/>
      <c r="M235" s="56"/>
      <c r="N235" s="56"/>
      <c r="O235" s="56"/>
      <c r="P235" s="56"/>
      <c r="Q235" s="56"/>
      <c r="R235" s="56"/>
      <c r="S235" s="56"/>
      <c r="T235" s="56"/>
    </row>
    <row r="236" spans="1:20" s="59" customFormat="1" x14ac:dyDescent="0.2">
      <c r="A236" s="56"/>
      <c r="B236" s="56"/>
      <c r="C236" s="56"/>
      <c r="D236" s="56"/>
      <c r="E236" s="56"/>
      <c r="F236" s="56"/>
      <c r="G236" s="56"/>
      <c r="H236" s="56"/>
      <c r="I236" s="56"/>
      <c r="J236" s="119"/>
      <c r="K236" s="56"/>
      <c r="L236" s="56"/>
      <c r="M236" s="56"/>
      <c r="N236" s="56"/>
      <c r="O236" s="56"/>
      <c r="P236" s="56"/>
      <c r="Q236" s="56"/>
      <c r="R236" s="56"/>
      <c r="S236" s="56"/>
      <c r="T236" s="56"/>
    </row>
    <row r="237" spans="1:20" s="59" customFormat="1" x14ac:dyDescent="0.2">
      <c r="A237" s="56"/>
      <c r="B237" s="56"/>
      <c r="C237" s="56"/>
      <c r="D237" s="56"/>
      <c r="E237" s="56"/>
      <c r="F237" s="56"/>
      <c r="G237" s="56"/>
      <c r="H237" s="56"/>
      <c r="I237" s="56"/>
      <c r="J237" s="119"/>
      <c r="K237" s="56"/>
      <c r="L237" s="56"/>
      <c r="M237" s="56"/>
      <c r="N237" s="56"/>
      <c r="O237" s="56"/>
      <c r="P237" s="56"/>
      <c r="Q237" s="56"/>
      <c r="R237" s="56"/>
      <c r="S237" s="56"/>
      <c r="T237" s="56"/>
    </row>
    <row r="238" spans="1:20" s="59" customFormat="1" x14ac:dyDescent="0.2">
      <c r="A238" s="56"/>
      <c r="B238" s="56"/>
      <c r="C238" s="56"/>
      <c r="D238" s="56"/>
      <c r="E238" s="56"/>
      <c r="F238" s="56"/>
      <c r="G238" s="56"/>
      <c r="H238" s="56"/>
      <c r="I238" s="56"/>
      <c r="J238" s="119"/>
      <c r="K238" s="56"/>
      <c r="L238" s="56"/>
      <c r="M238" s="56"/>
      <c r="N238" s="56"/>
      <c r="O238" s="56"/>
      <c r="P238" s="56"/>
      <c r="Q238" s="56"/>
      <c r="R238" s="56"/>
      <c r="S238" s="56"/>
      <c r="T238" s="56"/>
    </row>
    <row r="239" spans="1:20" s="59" customFormat="1" x14ac:dyDescent="0.2">
      <c r="A239" s="56"/>
      <c r="B239" s="56"/>
      <c r="C239" s="56"/>
      <c r="D239" s="56"/>
      <c r="E239" s="56"/>
      <c r="F239" s="56"/>
      <c r="G239" s="56"/>
      <c r="H239" s="56"/>
      <c r="I239" s="56"/>
      <c r="J239" s="119"/>
      <c r="K239" s="56"/>
      <c r="L239" s="56"/>
      <c r="M239" s="56"/>
      <c r="N239" s="56"/>
      <c r="O239" s="56"/>
      <c r="P239" s="56"/>
      <c r="Q239" s="56"/>
      <c r="R239" s="56"/>
      <c r="S239" s="56"/>
      <c r="T239" s="56"/>
    </row>
    <row r="240" spans="1:20" s="59" customFormat="1" x14ac:dyDescent="0.2">
      <c r="A240" s="56"/>
      <c r="B240" s="56"/>
      <c r="C240" s="56"/>
      <c r="D240" s="56"/>
      <c r="E240" s="56"/>
      <c r="F240" s="56"/>
      <c r="G240" s="56"/>
      <c r="H240" s="56"/>
      <c r="I240" s="56"/>
      <c r="J240" s="119"/>
      <c r="K240" s="56"/>
      <c r="L240" s="56"/>
      <c r="M240" s="56"/>
      <c r="N240" s="56"/>
      <c r="O240" s="56"/>
      <c r="P240" s="56"/>
      <c r="Q240" s="56"/>
      <c r="R240" s="56"/>
      <c r="S240" s="56"/>
      <c r="T240" s="56"/>
    </row>
    <row r="241" spans="1:20" s="59" customFormat="1" x14ac:dyDescent="0.2">
      <c r="A241" s="56"/>
      <c r="B241" s="56"/>
      <c r="C241" s="56"/>
      <c r="D241" s="56"/>
      <c r="E241" s="56"/>
      <c r="F241" s="56"/>
      <c r="G241" s="56"/>
      <c r="H241" s="56"/>
      <c r="I241" s="56"/>
      <c r="J241" s="119"/>
      <c r="K241" s="56"/>
      <c r="L241" s="56"/>
      <c r="M241" s="56"/>
      <c r="N241" s="56"/>
      <c r="O241" s="56"/>
      <c r="P241" s="56"/>
      <c r="Q241" s="56"/>
      <c r="R241" s="56"/>
      <c r="S241" s="56"/>
      <c r="T241" s="56"/>
    </row>
    <row r="242" spans="1:20" s="59" customFormat="1" x14ac:dyDescent="0.2">
      <c r="A242" s="56"/>
      <c r="B242" s="56"/>
      <c r="C242" s="56"/>
      <c r="D242" s="56"/>
      <c r="E242" s="56"/>
      <c r="F242" s="56"/>
      <c r="G242" s="56"/>
      <c r="H242" s="56"/>
      <c r="I242" s="56"/>
      <c r="J242" s="119"/>
      <c r="K242" s="56"/>
      <c r="L242" s="56"/>
      <c r="M242" s="56"/>
      <c r="N242" s="56"/>
      <c r="O242" s="56"/>
      <c r="P242" s="56"/>
      <c r="Q242" s="56"/>
      <c r="R242" s="56"/>
      <c r="S242" s="56"/>
      <c r="T242" s="56"/>
    </row>
    <row r="243" spans="1:20" s="59" customFormat="1" x14ac:dyDescent="0.2">
      <c r="A243" s="56"/>
      <c r="B243" s="56"/>
      <c r="C243" s="56"/>
      <c r="D243" s="56"/>
      <c r="E243" s="56"/>
      <c r="F243" s="56"/>
      <c r="G243" s="56"/>
      <c r="H243" s="56"/>
      <c r="I243" s="56"/>
      <c r="J243" s="119"/>
      <c r="K243" s="56"/>
      <c r="L243" s="56"/>
      <c r="M243" s="56"/>
      <c r="N243" s="56"/>
      <c r="O243" s="56"/>
      <c r="P243" s="56"/>
      <c r="Q243" s="56"/>
      <c r="R243" s="56"/>
      <c r="S243" s="56"/>
      <c r="T243" s="56"/>
    </row>
    <row r="244" spans="1:20" s="59" customFormat="1" x14ac:dyDescent="0.2">
      <c r="A244" s="56"/>
      <c r="B244" s="56"/>
      <c r="C244" s="56"/>
      <c r="D244" s="56"/>
      <c r="E244" s="56"/>
      <c r="F244" s="56"/>
      <c r="G244" s="56"/>
      <c r="H244" s="56"/>
      <c r="I244" s="56"/>
      <c r="J244" s="119"/>
      <c r="K244" s="56"/>
      <c r="L244" s="56"/>
      <c r="M244" s="56"/>
      <c r="N244" s="56"/>
      <c r="O244" s="56"/>
      <c r="P244" s="56"/>
      <c r="Q244" s="56"/>
      <c r="R244" s="56"/>
      <c r="S244" s="56"/>
      <c r="T244" s="56"/>
    </row>
    <row r="245" spans="1:20" s="59" customFormat="1" x14ac:dyDescent="0.2">
      <c r="A245" s="56"/>
      <c r="B245" s="56"/>
      <c r="C245" s="56"/>
      <c r="D245" s="56"/>
      <c r="E245" s="56"/>
      <c r="F245" s="56"/>
      <c r="G245" s="56"/>
      <c r="H245" s="56"/>
      <c r="I245" s="56"/>
      <c r="J245" s="119"/>
      <c r="K245" s="56"/>
      <c r="L245" s="56"/>
      <c r="M245" s="56"/>
      <c r="N245" s="56"/>
      <c r="O245" s="56"/>
      <c r="P245" s="56"/>
      <c r="Q245" s="56"/>
      <c r="R245" s="56"/>
      <c r="S245" s="56"/>
      <c r="T245" s="56"/>
    </row>
    <row r="246" spans="1:20" s="59" customFormat="1" x14ac:dyDescent="0.2">
      <c r="A246" s="56"/>
      <c r="B246" s="56"/>
      <c r="C246" s="56"/>
      <c r="D246" s="56"/>
      <c r="E246" s="56"/>
      <c r="F246" s="56"/>
      <c r="G246" s="56"/>
      <c r="H246" s="56"/>
      <c r="I246" s="56"/>
      <c r="J246" s="119"/>
      <c r="K246" s="56"/>
      <c r="L246" s="56"/>
      <c r="M246" s="56"/>
      <c r="N246" s="56"/>
      <c r="O246" s="56"/>
      <c r="P246" s="56"/>
      <c r="Q246" s="56"/>
      <c r="R246" s="56"/>
      <c r="S246" s="56"/>
      <c r="T246" s="56"/>
    </row>
    <row r="247" spans="1:20" s="59" customFormat="1" x14ac:dyDescent="0.2">
      <c r="A247" s="56"/>
      <c r="B247" s="56"/>
      <c r="C247" s="56"/>
      <c r="D247" s="56"/>
      <c r="E247" s="56"/>
      <c r="F247" s="56"/>
      <c r="G247" s="56"/>
      <c r="H247" s="56"/>
      <c r="I247" s="56"/>
      <c r="J247" s="119"/>
      <c r="K247" s="56"/>
      <c r="L247" s="56"/>
      <c r="M247" s="56"/>
      <c r="N247" s="56"/>
      <c r="O247" s="56"/>
      <c r="P247" s="56"/>
      <c r="Q247" s="56"/>
      <c r="R247" s="56"/>
      <c r="S247" s="56"/>
      <c r="T247" s="56"/>
    </row>
    <row r="248" spans="1:20" s="59" customFormat="1" x14ac:dyDescent="0.2">
      <c r="A248" s="56"/>
      <c r="B248" s="56"/>
      <c r="C248" s="56"/>
      <c r="D248" s="56"/>
      <c r="E248" s="56"/>
      <c r="F248" s="56"/>
      <c r="G248" s="56"/>
      <c r="H248" s="56"/>
      <c r="I248" s="56"/>
      <c r="J248" s="119"/>
      <c r="K248" s="56"/>
      <c r="L248" s="56"/>
      <c r="M248" s="56"/>
      <c r="N248" s="56"/>
      <c r="O248" s="56"/>
      <c r="P248" s="56"/>
      <c r="Q248" s="56"/>
      <c r="R248" s="56"/>
      <c r="S248" s="56"/>
      <c r="T248" s="56"/>
    </row>
    <row r="249" spans="1:20" s="59" customFormat="1" x14ac:dyDescent="0.2">
      <c r="A249" s="56"/>
      <c r="B249" s="56"/>
      <c r="C249" s="56"/>
      <c r="D249" s="56"/>
      <c r="E249" s="56"/>
      <c r="F249" s="56"/>
      <c r="G249" s="56"/>
      <c r="H249" s="56"/>
      <c r="I249" s="56"/>
      <c r="J249" s="119"/>
      <c r="K249" s="56"/>
      <c r="L249" s="56"/>
      <c r="M249" s="56"/>
      <c r="N249" s="56"/>
      <c r="O249" s="56"/>
      <c r="P249" s="56"/>
      <c r="Q249" s="56"/>
      <c r="R249" s="56"/>
      <c r="S249" s="56"/>
      <c r="T249" s="56"/>
    </row>
    <row r="250" spans="1:20" s="59" customFormat="1" x14ac:dyDescent="0.2">
      <c r="A250" s="56"/>
      <c r="B250" s="56"/>
      <c r="C250" s="56"/>
      <c r="D250" s="56"/>
      <c r="E250" s="56"/>
      <c r="F250" s="56"/>
      <c r="G250" s="56"/>
      <c r="H250" s="56"/>
      <c r="I250" s="56"/>
      <c r="J250" s="119"/>
      <c r="K250" s="56"/>
      <c r="L250" s="56"/>
      <c r="M250" s="56"/>
      <c r="N250" s="56"/>
      <c r="O250" s="56"/>
      <c r="P250" s="56"/>
      <c r="Q250" s="56"/>
      <c r="R250" s="56"/>
      <c r="S250" s="56"/>
      <c r="T250" s="56"/>
    </row>
    <row r="251" spans="1:20" s="59" customFormat="1" x14ac:dyDescent="0.2">
      <c r="A251" s="56"/>
      <c r="B251" s="56"/>
      <c r="C251" s="56"/>
      <c r="D251" s="56"/>
      <c r="E251" s="56"/>
      <c r="F251" s="56"/>
      <c r="G251" s="56"/>
      <c r="H251" s="56"/>
      <c r="I251" s="56"/>
      <c r="J251" s="119"/>
      <c r="K251" s="56"/>
      <c r="L251" s="56"/>
      <c r="M251" s="56"/>
      <c r="N251" s="56"/>
      <c r="O251" s="56"/>
      <c r="P251" s="56"/>
      <c r="Q251" s="56"/>
      <c r="R251" s="56"/>
      <c r="S251" s="56"/>
      <c r="T251" s="56"/>
    </row>
    <row r="252" spans="1:20" s="59" customFormat="1" x14ac:dyDescent="0.2">
      <c r="A252" s="56"/>
      <c r="B252" s="56"/>
      <c r="C252" s="56"/>
      <c r="D252" s="56"/>
      <c r="E252" s="56"/>
      <c r="F252" s="56"/>
      <c r="G252" s="56"/>
      <c r="H252" s="56"/>
      <c r="I252" s="56"/>
      <c r="J252" s="119"/>
      <c r="K252" s="56"/>
      <c r="L252" s="56"/>
      <c r="M252" s="56"/>
      <c r="N252" s="56"/>
      <c r="O252" s="56"/>
      <c r="P252" s="56"/>
      <c r="Q252" s="56"/>
      <c r="R252" s="56"/>
      <c r="S252" s="56"/>
      <c r="T252" s="56"/>
    </row>
    <row r="253" spans="1:20" s="59" customFormat="1" x14ac:dyDescent="0.2">
      <c r="A253" s="56"/>
      <c r="B253" s="56"/>
      <c r="C253" s="56"/>
      <c r="D253" s="56"/>
      <c r="E253" s="56"/>
      <c r="F253" s="56"/>
      <c r="G253" s="56"/>
      <c r="H253" s="56"/>
      <c r="I253" s="56"/>
      <c r="J253" s="119"/>
      <c r="K253" s="56"/>
      <c r="L253" s="56"/>
      <c r="M253" s="56"/>
      <c r="N253" s="56"/>
      <c r="O253" s="56"/>
      <c r="P253" s="56"/>
      <c r="Q253" s="56"/>
      <c r="R253" s="56"/>
      <c r="S253" s="56"/>
      <c r="T253" s="56"/>
    </row>
    <row r="254" spans="1:20" s="59" customFormat="1" x14ac:dyDescent="0.2">
      <c r="A254" s="56"/>
      <c r="B254" s="56"/>
      <c r="C254" s="56"/>
      <c r="D254" s="56"/>
      <c r="E254" s="56"/>
      <c r="F254" s="56"/>
      <c r="G254" s="56"/>
      <c r="H254" s="56"/>
      <c r="I254" s="56"/>
      <c r="J254" s="119"/>
      <c r="K254" s="56"/>
      <c r="L254" s="56"/>
      <c r="M254" s="56"/>
      <c r="N254" s="56"/>
      <c r="O254" s="56"/>
      <c r="P254" s="56"/>
      <c r="Q254" s="56"/>
      <c r="R254" s="56"/>
      <c r="S254" s="56"/>
      <c r="T254" s="56"/>
    </row>
    <row r="255" spans="1:20" s="59" customFormat="1" x14ac:dyDescent="0.2">
      <c r="A255" s="56"/>
      <c r="B255" s="56"/>
      <c r="C255" s="56"/>
      <c r="D255" s="56"/>
      <c r="E255" s="56"/>
      <c r="F255" s="56"/>
      <c r="G255" s="56"/>
      <c r="H255" s="56"/>
      <c r="I255" s="56"/>
      <c r="J255" s="119"/>
      <c r="K255" s="56"/>
      <c r="L255" s="56"/>
      <c r="M255" s="56"/>
      <c r="N255" s="56"/>
      <c r="O255" s="56"/>
      <c r="P255" s="56"/>
      <c r="Q255" s="56"/>
      <c r="R255" s="56"/>
      <c r="S255" s="56"/>
      <c r="T255" s="56"/>
    </row>
    <row r="256" spans="1:20" s="59" customFormat="1" x14ac:dyDescent="0.2">
      <c r="A256" s="56"/>
      <c r="B256" s="56"/>
      <c r="C256" s="56"/>
      <c r="D256" s="56"/>
      <c r="E256" s="56"/>
      <c r="F256" s="56"/>
      <c r="G256" s="56"/>
      <c r="H256" s="56"/>
      <c r="I256" s="56"/>
      <c r="J256" s="119"/>
      <c r="K256" s="56"/>
      <c r="L256" s="56"/>
      <c r="M256" s="56"/>
      <c r="N256" s="56"/>
      <c r="O256" s="56"/>
      <c r="P256" s="56"/>
      <c r="Q256" s="56"/>
      <c r="R256" s="56"/>
      <c r="S256" s="56"/>
      <c r="T256" s="56"/>
    </row>
    <row r="257" spans="1:20" s="59" customFormat="1" x14ac:dyDescent="0.2">
      <c r="A257" s="56"/>
      <c r="B257" s="56"/>
      <c r="C257" s="56"/>
      <c r="D257" s="56"/>
      <c r="E257" s="56"/>
      <c r="F257" s="56"/>
      <c r="G257" s="56"/>
      <c r="H257" s="56"/>
      <c r="I257" s="56"/>
      <c r="J257" s="119"/>
      <c r="K257" s="56"/>
      <c r="L257" s="56"/>
      <c r="M257" s="56"/>
      <c r="N257" s="56"/>
      <c r="O257" s="56"/>
      <c r="P257" s="56"/>
      <c r="Q257" s="56"/>
      <c r="R257" s="56"/>
      <c r="S257" s="56"/>
      <c r="T257" s="56"/>
    </row>
    <row r="258" spans="1:20" s="59" customFormat="1" x14ac:dyDescent="0.2">
      <c r="A258" s="56"/>
      <c r="B258" s="56"/>
      <c r="C258" s="56"/>
      <c r="D258" s="56"/>
      <c r="E258" s="56"/>
      <c r="F258" s="56"/>
      <c r="G258" s="56"/>
      <c r="H258" s="56"/>
      <c r="I258" s="56"/>
      <c r="J258" s="119"/>
      <c r="K258" s="56"/>
      <c r="L258" s="56"/>
      <c r="M258" s="56"/>
      <c r="N258" s="56"/>
      <c r="O258" s="56"/>
      <c r="P258" s="56"/>
      <c r="Q258" s="56"/>
      <c r="R258" s="56"/>
      <c r="S258" s="56"/>
      <c r="T258" s="56"/>
    </row>
    <row r="259" spans="1:20" s="59" customFormat="1" x14ac:dyDescent="0.2">
      <c r="A259" s="56"/>
      <c r="B259" s="56"/>
      <c r="C259" s="56"/>
      <c r="D259" s="56"/>
      <c r="E259" s="56"/>
      <c r="F259" s="56"/>
      <c r="G259" s="56"/>
      <c r="H259" s="56"/>
      <c r="I259" s="56"/>
      <c r="J259" s="119"/>
      <c r="K259" s="56"/>
      <c r="L259" s="56"/>
      <c r="M259" s="56"/>
      <c r="N259" s="56"/>
      <c r="O259" s="56"/>
      <c r="P259" s="56"/>
      <c r="Q259" s="56"/>
      <c r="R259" s="56"/>
      <c r="S259" s="56"/>
      <c r="T259" s="56"/>
    </row>
    <row r="260" spans="1:20" s="59" customFormat="1" x14ac:dyDescent="0.2">
      <c r="A260" s="56"/>
      <c r="B260" s="56"/>
      <c r="C260" s="56"/>
      <c r="D260" s="56"/>
      <c r="E260" s="56"/>
      <c r="F260" s="56"/>
      <c r="G260" s="56"/>
      <c r="H260" s="56"/>
      <c r="I260" s="56"/>
      <c r="J260" s="119"/>
      <c r="K260" s="56"/>
      <c r="L260" s="56"/>
      <c r="M260" s="56"/>
      <c r="N260" s="56"/>
      <c r="O260" s="56"/>
      <c r="P260" s="56"/>
      <c r="Q260" s="56"/>
      <c r="R260" s="56"/>
      <c r="S260" s="56"/>
      <c r="T260" s="56"/>
    </row>
    <row r="261" spans="1:20" s="59" customFormat="1" x14ac:dyDescent="0.2">
      <c r="A261" s="56"/>
      <c r="B261" s="56"/>
      <c r="C261" s="56"/>
      <c r="D261" s="56"/>
      <c r="E261" s="56"/>
      <c r="F261" s="56"/>
      <c r="G261" s="56"/>
      <c r="H261" s="56"/>
      <c r="I261" s="56"/>
      <c r="J261" s="119"/>
      <c r="K261" s="56"/>
      <c r="L261" s="56"/>
      <c r="M261" s="56"/>
      <c r="N261" s="56"/>
      <c r="O261" s="56"/>
      <c r="P261" s="56"/>
      <c r="Q261" s="56"/>
      <c r="R261" s="56"/>
      <c r="S261" s="56"/>
      <c r="T261" s="56"/>
    </row>
    <row r="262" spans="1:20" s="59" customFormat="1" x14ac:dyDescent="0.2">
      <c r="A262" s="56"/>
      <c r="B262" s="56"/>
      <c r="C262" s="56"/>
      <c r="D262" s="56"/>
      <c r="E262" s="56"/>
      <c r="F262" s="56"/>
      <c r="G262" s="56"/>
      <c r="H262" s="56"/>
      <c r="I262" s="56"/>
      <c r="J262" s="119"/>
      <c r="K262" s="56"/>
      <c r="L262" s="56"/>
      <c r="M262" s="56"/>
      <c r="N262" s="56"/>
      <c r="O262" s="56"/>
      <c r="P262" s="56"/>
      <c r="Q262" s="56"/>
      <c r="R262" s="56"/>
      <c r="S262" s="56"/>
      <c r="T262" s="56"/>
    </row>
    <row r="263" spans="1:20" s="59" customFormat="1" x14ac:dyDescent="0.2">
      <c r="A263" s="56"/>
      <c r="B263" s="56"/>
      <c r="C263" s="56"/>
      <c r="D263" s="56"/>
      <c r="E263" s="56"/>
      <c r="F263" s="56"/>
      <c r="G263" s="56"/>
      <c r="H263" s="56"/>
      <c r="I263" s="56"/>
      <c r="J263" s="119"/>
      <c r="K263" s="56"/>
      <c r="L263" s="56"/>
      <c r="M263" s="56"/>
      <c r="N263" s="56"/>
      <c r="O263" s="56"/>
      <c r="P263" s="56"/>
      <c r="Q263" s="56"/>
      <c r="R263" s="56"/>
      <c r="S263" s="56"/>
      <c r="T263" s="56"/>
    </row>
    <row r="264" spans="1:20" s="59" customFormat="1" x14ac:dyDescent="0.2">
      <c r="A264" s="56"/>
      <c r="B264" s="56"/>
      <c r="C264" s="56"/>
      <c r="D264" s="56"/>
      <c r="E264" s="56"/>
      <c r="F264" s="56"/>
      <c r="G264" s="56"/>
      <c r="H264" s="56"/>
      <c r="I264" s="56"/>
      <c r="J264" s="119"/>
      <c r="K264" s="56"/>
      <c r="L264" s="56"/>
      <c r="M264" s="56"/>
      <c r="N264" s="56"/>
      <c r="O264" s="56"/>
      <c r="P264" s="56"/>
      <c r="Q264" s="56"/>
      <c r="R264" s="56"/>
      <c r="S264" s="56"/>
      <c r="T264" s="56"/>
    </row>
    <row r="265" spans="1:20" s="59" customFormat="1" x14ac:dyDescent="0.2">
      <c r="A265" s="56"/>
      <c r="B265" s="56"/>
      <c r="C265" s="56"/>
      <c r="D265" s="56"/>
      <c r="E265" s="56"/>
      <c r="F265" s="56"/>
      <c r="G265" s="56"/>
      <c r="H265" s="56"/>
      <c r="I265" s="56"/>
      <c r="J265" s="119"/>
      <c r="K265" s="56"/>
      <c r="L265" s="56"/>
      <c r="M265" s="56"/>
      <c r="N265" s="56"/>
      <c r="O265" s="56"/>
      <c r="P265" s="56"/>
      <c r="Q265" s="56"/>
      <c r="R265" s="56"/>
      <c r="S265" s="56"/>
      <c r="T265" s="56"/>
    </row>
    <row r="266" spans="1:20" s="59" customFormat="1" x14ac:dyDescent="0.2">
      <c r="A266" s="56"/>
      <c r="B266" s="56"/>
      <c r="C266" s="56"/>
      <c r="D266" s="56"/>
      <c r="E266" s="56"/>
      <c r="F266" s="56"/>
      <c r="G266" s="56"/>
      <c r="H266" s="56"/>
      <c r="I266" s="56"/>
      <c r="J266" s="119"/>
      <c r="K266" s="56"/>
      <c r="L266" s="56"/>
      <c r="M266" s="56"/>
      <c r="N266" s="56"/>
      <c r="O266" s="56"/>
      <c r="P266" s="56"/>
      <c r="Q266" s="56"/>
      <c r="R266" s="56"/>
      <c r="S266" s="56"/>
      <c r="T266" s="56"/>
    </row>
    <row r="267" spans="1:20" s="59" customFormat="1" x14ac:dyDescent="0.2">
      <c r="A267" s="56"/>
      <c r="B267" s="56"/>
      <c r="C267" s="56"/>
      <c r="D267" s="56"/>
      <c r="E267" s="56"/>
      <c r="F267" s="56"/>
      <c r="G267" s="56"/>
      <c r="H267" s="56"/>
      <c r="I267" s="56"/>
      <c r="J267" s="119"/>
      <c r="K267" s="56"/>
      <c r="L267" s="56"/>
      <c r="M267" s="56"/>
      <c r="N267" s="56"/>
      <c r="O267" s="56"/>
      <c r="P267" s="56"/>
      <c r="Q267" s="56"/>
      <c r="R267" s="56"/>
      <c r="S267" s="56"/>
      <c r="T267" s="56"/>
    </row>
    <row r="268" spans="1:20" s="59" customFormat="1" x14ac:dyDescent="0.2">
      <c r="A268" s="56"/>
      <c r="B268" s="56"/>
      <c r="C268" s="56"/>
      <c r="D268" s="56"/>
      <c r="E268" s="56"/>
      <c r="F268" s="56"/>
      <c r="G268" s="56"/>
      <c r="H268" s="56"/>
      <c r="I268" s="56"/>
      <c r="J268" s="119"/>
      <c r="K268" s="56"/>
      <c r="L268" s="56"/>
      <c r="M268" s="56"/>
      <c r="N268" s="56"/>
      <c r="O268" s="56"/>
      <c r="P268" s="56"/>
      <c r="Q268" s="56"/>
      <c r="R268" s="56"/>
      <c r="S268" s="56"/>
      <c r="T268" s="56"/>
    </row>
  </sheetData>
  <mergeCells count="1">
    <mergeCell ref="F38:G38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81" fitToHeight="0" orientation="portrait" r:id="rId1"/>
  <headerFooter>
    <oddHeader>&amp;LOP č. OP: 19-015-5 / 20-EPRO-01.PRS
Nová Budova EkF - přístavba H
IO 530 Přípojky slaboproud&amp;RPokud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9718F-21A4-4277-B257-455070CEBB27}">
  <sheetPr codeName="List14">
    <tabColor rgb="FF92D050"/>
    <pageSetUpPr fitToPage="1"/>
  </sheetPr>
  <dimension ref="A1:J50"/>
  <sheetViews>
    <sheetView topLeftCell="D6" zoomScaleNormal="100" zoomScaleSheetLayoutView="100" workbookViewId="0">
      <selection activeCell="C54" sqref="C54"/>
    </sheetView>
  </sheetViews>
  <sheetFormatPr defaultRowHeight="12.75" x14ac:dyDescent="0.2"/>
  <cols>
    <col min="1" max="1" width="3.7109375" style="56" customWidth="1"/>
    <col min="2" max="2" width="12.7109375" style="56" customWidth="1"/>
    <col min="3" max="3" width="50.7109375" style="56" customWidth="1"/>
    <col min="4" max="4" width="6.7109375" style="56" customWidth="1"/>
    <col min="5" max="5" width="3.7109375" style="56" customWidth="1"/>
    <col min="6" max="9" width="12.7109375" style="56" customWidth="1"/>
    <col min="10" max="10" width="20.7109375" style="56" customWidth="1"/>
    <col min="11" max="24" width="10.7109375" style="56" customWidth="1"/>
    <col min="25" max="25" width="8.7109375" style="56" customWidth="1"/>
    <col min="26" max="16384" width="9.140625" style="56"/>
  </cols>
  <sheetData>
    <row r="1" spans="1:10" x14ac:dyDescent="0.2">
      <c r="C1" s="85"/>
      <c r="D1" s="86"/>
      <c r="E1" s="86"/>
      <c r="F1" s="71"/>
      <c r="G1" s="87"/>
      <c r="H1" s="71"/>
      <c r="I1" s="88"/>
      <c r="J1" s="88"/>
    </row>
    <row r="2" spans="1:10" ht="15" x14ac:dyDescent="0.2">
      <c r="A2" s="90" t="s">
        <v>29</v>
      </c>
      <c r="C2" s="82"/>
      <c r="D2" s="91" t="s">
        <v>18</v>
      </c>
      <c r="E2" s="71"/>
      <c r="F2" s="71"/>
      <c r="G2" s="71"/>
      <c r="H2" s="71"/>
      <c r="I2" s="93"/>
      <c r="J2" s="93"/>
    </row>
    <row r="3" spans="1:10" ht="13.5" thickBot="1" x14ac:dyDescent="0.25">
      <c r="C3" s="71"/>
      <c r="D3" s="91" t="s">
        <v>18</v>
      </c>
      <c r="E3" s="71"/>
      <c r="F3" s="71"/>
      <c r="G3" s="86"/>
      <c r="H3" s="71"/>
      <c r="I3" s="95"/>
      <c r="J3" s="95"/>
    </row>
    <row r="4" spans="1:10" ht="13.5" thickTop="1" x14ac:dyDescent="0.2">
      <c r="A4" s="97"/>
      <c r="B4" s="97"/>
      <c r="C4" s="98"/>
      <c r="D4" s="99" t="s">
        <v>18</v>
      </c>
      <c r="E4" s="98"/>
      <c r="F4" s="147" t="s">
        <v>9</v>
      </c>
      <c r="G4" s="147"/>
      <c r="H4" s="147" t="s">
        <v>10</v>
      </c>
      <c r="I4" s="148"/>
      <c r="J4" s="149" t="s">
        <v>34</v>
      </c>
    </row>
    <row r="5" spans="1:10" x14ac:dyDescent="0.2">
      <c r="A5" s="103"/>
      <c r="B5" s="103" t="s">
        <v>1</v>
      </c>
      <c r="C5" s="103" t="s">
        <v>77</v>
      </c>
      <c r="D5" s="104" t="s">
        <v>3</v>
      </c>
      <c r="E5" s="105"/>
      <c r="F5" s="106" t="s">
        <v>4</v>
      </c>
      <c r="G5" s="107" t="s">
        <v>5</v>
      </c>
      <c r="H5" s="106" t="s">
        <v>4</v>
      </c>
      <c r="I5" s="107" t="s">
        <v>5</v>
      </c>
      <c r="J5" s="107"/>
    </row>
    <row r="6" spans="1:10" x14ac:dyDescent="0.2">
      <c r="A6" s="125" t="s">
        <v>80</v>
      </c>
      <c r="B6" s="124"/>
      <c r="C6" s="82"/>
      <c r="D6" s="110">
        <v>0</v>
      </c>
      <c r="E6" s="73"/>
      <c r="F6" s="167"/>
      <c r="G6" s="165"/>
      <c r="H6" s="167"/>
      <c r="I6" s="165"/>
      <c r="J6" s="75"/>
    </row>
    <row r="7" spans="1:10" x14ac:dyDescent="0.2">
      <c r="A7" s="69"/>
      <c r="B7" s="124"/>
      <c r="C7" s="58" t="s">
        <v>79</v>
      </c>
      <c r="D7" s="83">
        <v>100</v>
      </c>
      <c r="E7" s="73" t="s">
        <v>23</v>
      </c>
      <c r="F7" s="170">
        <v>0</v>
      </c>
      <c r="G7" s="165">
        <f>F7*D7</f>
        <v>0</v>
      </c>
      <c r="H7" s="170">
        <v>0</v>
      </c>
      <c r="I7" s="165">
        <f>H7*D7</f>
        <v>0</v>
      </c>
      <c r="J7" s="79"/>
    </row>
    <row r="8" spans="1:10" ht="24" x14ac:dyDescent="0.2">
      <c r="A8" s="69"/>
      <c r="B8" s="124"/>
      <c r="C8" s="153" t="s">
        <v>81</v>
      </c>
      <c r="D8" s="83">
        <v>360</v>
      </c>
      <c r="E8" s="73" t="s">
        <v>23</v>
      </c>
      <c r="F8" s="170">
        <v>0</v>
      </c>
      <c r="G8" s="165">
        <f t="shared" ref="G8:G28" si="0">F8*D8</f>
        <v>0</v>
      </c>
      <c r="H8" s="170">
        <v>0</v>
      </c>
      <c r="I8" s="165">
        <f t="shared" ref="I8:I29" si="1">H8*D8</f>
        <v>0</v>
      </c>
      <c r="J8" s="77"/>
    </row>
    <row r="9" spans="1:10" x14ac:dyDescent="0.2">
      <c r="A9" s="69"/>
      <c r="B9" s="124"/>
      <c r="C9" s="153" t="s">
        <v>96</v>
      </c>
      <c r="D9" s="83">
        <v>120</v>
      </c>
      <c r="E9" s="73" t="s">
        <v>23</v>
      </c>
      <c r="F9" s="170">
        <v>0</v>
      </c>
      <c r="G9" s="165">
        <f t="shared" si="0"/>
        <v>0</v>
      </c>
      <c r="H9" s="170">
        <v>0</v>
      </c>
      <c r="I9" s="165">
        <f t="shared" si="1"/>
        <v>0</v>
      </c>
      <c r="J9" s="77"/>
    </row>
    <row r="10" spans="1:10" x14ac:dyDescent="0.2">
      <c r="A10" s="69"/>
      <c r="B10" s="124"/>
      <c r="C10" s="82" t="s">
        <v>108</v>
      </c>
      <c r="D10" s="83">
        <v>5400</v>
      </c>
      <c r="E10" s="73" t="s">
        <v>23</v>
      </c>
      <c r="F10" s="170">
        <v>0</v>
      </c>
      <c r="G10" s="165">
        <f t="shared" si="0"/>
        <v>0</v>
      </c>
      <c r="H10" s="170">
        <v>0</v>
      </c>
      <c r="I10" s="165">
        <f t="shared" si="1"/>
        <v>0</v>
      </c>
      <c r="J10" s="79"/>
    </row>
    <row r="11" spans="1:10" x14ac:dyDescent="0.2">
      <c r="A11" s="69"/>
      <c r="B11" s="124"/>
      <c r="C11" s="160" t="s">
        <v>93</v>
      </c>
      <c r="D11" s="161">
        <v>80</v>
      </c>
      <c r="E11" s="73" t="s">
        <v>19</v>
      </c>
      <c r="F11" s="170">
        <v>0</v>
      </c>
      <c r="G11" s="165">
        <f t="shared" si="0"/>
        <v>0</v>
      </c>
      <c r="H11" s="170">
        <v>0</v>
      </c>
      <c r="I11" s="165">
        <f t="shared" si="1"/>
        <v>0</v>
      </c>
      <c r="J11" s="79"/>
    </row>
    <row r="12" spans="1:10" x14ac:dyDescent="0.2">
      <c r="A12" s="69"/>
      <c r="B12" s="124"/>
      <c r="C12" s="160" t="s">
        <v>94</v>
      </c>
      <c r="D12" s="161">
        <v>20</v>
      </c>
      <c r="E12" s="73" t="s">
        <v>19</v>
      </c>
      <c r="F12" s="170">
        <v>0</v>
      </c>
      <c r="G12" s="165">
        <f t="shared" si="0"/>
        <v>0</v>
      </c>
      <c r="H12" s="170">
        <v>0</v>
      </c>
      <c r="I12" s="165">
        <f t="shared" si="1"/>
        <v>0</v>
      </c>
      <c r="J12" s="79"/>
    </row>
    <row r="13" spans="1:10" x14ac:dyDescent="0.2">
      <c r="A13" s="69"/>
      <c r="B13" s="124"/>
      <c r="C13" s="160" t="s">
        <v>109</v>
      </c>
      <c r="D13" s="161">
        <v>6</v>
      </c>
      <c r="E13" s="73" t="s">
        <v>19</v>
      </c>
      <c r="F13" s="170">
        <v>0</v>
      </c>
      <c r="G13" s="165">
        <f t="shared" si="0"/>
        <v>0</v>
      </c>
      <c r="H13" s="170">
        <v>0</v>
      </c>
      <c r="I13" s="165">
        <f t="shared" si="1"/>
        <v>0</v>
      </c>
      <c r="J13" s="79"/>
    </row>
    <row r="14" spans="1:10" x14ac:dyDescent="0.2">
      <c r="A14" s="69"/>
      <c r="B14" s="124"/>
      <c r="C14" s="160" t="s">
        <v>110</v>
      </c>
      <c r="D14" s="161">
        <v>6</v>
      </c>
      <c r="E14" s="73" t="s">
        <v>19</v>
      </c>
      <c r="F14" s="170">
        <v>0</v>
      </c>
      <c r="G14" s="165">
        <f t="shared" si="0"/>
        <v>0</v>
      </c>
      <c r="H14" s="170">
        <v>0</v>
      </c>
      <c r="I14" s="165">
        <f t="shared" si="1"/>
        <v>0</v>
      </c>
      <c r="J14" s="79"/>
    </row>
    <row r="15" spans="1:10" x14ac:dyDescent="0.2">
      <c r="A15" s="69"/>
      <c r="B15" s="124"/>
      <c r="C15" s="154" t="s">
        <v>41</v>
      </c>
      <c r="D15" s="83">
        <v>230</v>
      </c>
      <c r="E15" s="73" t="s">
        <v>19</v>
      </c>
      <c r="F15" s="170">
        <v>0</v>
      </c>
      <c r="G15" s="165">
        <f t="shared" si="0"/>
        <v>0</v>
      </c>
      <c r="H15" s="170">
        <v>0</v>
      </c>
      <c r="I15" s="165">
        <f t="shared" si="1"/>
        <v>0</v>
      </c>
      <c r="J15" s="79"/>
    </row>
    <row r="16" spans="1:10" x14ac:dyDescent="0.2">
      <c r="A16" s="69"/>
      <c r="B16" s="124"/>
      <c r="C16" s="156" t="s">
        <v>28</v>
      </c>
      <c r="D16" s="83">
        <v>6</v>
      </c>
      <c r="E16" s="73" t="s">
        <v>82</v>
      </c>
      <c r="F16" s="170">
        <v>0</v>
      </c>
      <c r="G16" s="165">
        <f t="shared" si="0"/>
        <v>0</v>
      </c>
      <c r="H16" s="170">
        <v>0</v>
      </c>
      <c r="I16" s="165">
        <f t="shared" si="1"/>
        <v>0</v>
      </c>
      <c r="J16" s="75"/>
    </row>
    <row r="17" spans="1:10" x14ac:dyDescent="0.2">
      <c r="A17" s="69"/>
      <c r="B17" s="124"/>
      <c r="C17" s="155" t="s">
        <v>83</v>
      </c>
      <c r="D17" s="83">
        <v>10</v>
      </c>
      <c r="E17" s="73" t="s">
        <v>19</v>
      </c>
      <c r="F17" s="170">
        <v>0</v>
      </c>
      <c r="G17" s="165">
        <f t="shared" si="0"/>
        <v>0</v>
      </c>
      <c r="H17" s="170">
        <v>0</v>
      </c>
      <c r="I17" s="165">
        <f t="shared" si="1"/>
        <v>0</v>
      </c>
      <c r="J17" s="75"/>
    </row>
    <row r="18" spans="1:10" x14ac:dyDescent="0.2">
      <c r="A18" s="69"/>
      <c r="B18" s="124"/>
      <c r="C18" s="155" t="s">
        <v>43</v>
      </c>
      <c r="D18" s="83">
        <v>8</v>
      </c>
      <c r="E18" s="73" t="s">
        <v>33</v>
      </c>
      <c r="F18" s="167"/>
      <c r="G18" s="165"/>
      <c r="H18" s="170">
        <v>0</v>
      </c>
      <c r="I18" s="165">
        <f t="shared" si="1"/>
        <v>0</v>
      </c>
      <c r="J18" s="75"/>
    </row>
    <row r="19" spans="1:10" x14ac:dyDescent="0.2">
      <c r="A19" s="69"/>
      <c r="B19" s="124"/>
      <c r="C19" s="82" t="s">
        <v>84</v>
      </c>
      <c r="D19" s="83">
        <v>60</v>
      </c>
      <c r="E19" s="73" t="s">
        <v>23</v>
      </c>
      <c r="F19" s="167"/>
      <c r="G19" s="165"/>
      <c r="H19" s="170">
        <v>0</v>
      </c>
      <c r="I19" s="165">
        <f t="shared" si="1"/>
        <v>0</v>
      </c>
      <c r="J19" s="75"/>
    </row>
    <row r="20" spans="1:10" x14ac:dyDescent="0.2">
      <c r="A20" s="69"/>
      <c r="B20" s="124"/>
      <c r="C20" s="155" t="s">
        <v>42</v>
      </c>
      <c r="D20" s="83">
        <v>20</v>
      </c>
      <c r="E20" s="73" t="s">
        <v>19</v>
      </c>
      <c r="F20" s="167"/>
      <c r="G20" s="165"/>
      <c r="H20" s="170">
        <v>0</v>
      </c>
      <c r="I20" s="165">
        <f t="shared" si="1"/>
        <v>0</v>
      </c>
      <c r="J20" s="75"/>
    </row>
    <row r="21" spans="1:10" x14ac:dyDescent="0.2">
      <c r="A21" s="69"/>
      <c r="B21" s="124"/>
      <c r="C21" s="155" t="s">
        <v>85</v>
      </c>
      <c r="D21" s="83">
        <v>20</v>
      </c>
      <c r="E21" s="73" t="s">
        <v>19</v>
      </c>
      <c r="F21" s="167"/>
      <c r="G21" s="165"/>
      <c r="H21" s="170">
        <v>0</v>
      </c>
      <c r="I21" s="165">
        <f t="shared" si="1"/>
        <v>0</v>
      </c>
      <c r="J21" s="75"/>
    </row>
    <row r="22" spans="1:10" x14ac:dyDescent="0.2">
      <c r="A22" s="69"/>
      <c r="B22" s="124"/>
      <c r="C22" s="82" t="s">
        <v>86</v>
      </c>
      <c r="D22" s="83">
        <v>20</v>
      </c>
      <c r="E22" s="73" t="s">
        <v>19</v>
      </c>
      <c r="F22" s="167"/>
      <c r="G22" s="165"/>
      <c r="H22" s="170">
        <v>0</v>
      </c>
      <c r="I22" s="165">
        <f t="shared" si="1"/>
        <v>0</v>
      </c>
      <c r="J22" s="75"/>
    </row>
    <row r="23" spans="1:10" x14ac:dyDescent="0.2">
      <c r="A23" s="69"/>
      <c r="B23" s="124"/>
      <c r="C23" s="155" t="s">
        <v>87</v>
      </c>
      <c r="D23" s="158">
        <v>1</v>
      </c>
      <c r="E23" s="73" t="s">
        <v>82</v>
      </c>
      <c r="F23" s="167"/>
      <c r="G23" s="165"/>
      <c r="H23" s="170">
        <v>0</v>
      </c>
      <c r="I23" s="165">
        <f t="shared" si="1"/>
        <v>0</v>
      </c>
      <c r="J23" s="75"/>
    </row>
    <row r="24" spans="1:10" x14ac:dyDescent="0.2">
      <c r="A24" s="69"/>
      <c r="B24" s="124"/>
      <c r="C24" s="155" t="s">
        <v>26</v>
      </c>
      <c r="D24" s="83">
        <v>60</v>
      </c>
      <c r="E24" s="73" t="s">
        <v>19</v>
      </c>
      <c r="F24" s="167"/>
      <c r="G24" s="165"/>
      <c r="H24" s="170">
        <v>0</v>
      </c>
      <c r="I24" s="165">
        <f t="shared" si="1"/>
        <v>0</v>
      </c>
      <c r="J24" s="75"/>
    </row>
    <row r="25" spans="1:10" x14ac:dyDescent="0.2">
      <c r="A25" s="69"/>
      <c r="B25" s="124"/>
      <c r="C25" s="155" t="s">
        <v>27</v>
      </c>
      <c r="D25" s="83">
        <v>60</v>
      </c>
      <c r="E25" s="73" t="s">
        <v>19</v>
      </c>
      <c r="F25" s="167"/>
      <c r="G25" s="165"/>
      <c r="H25" s="170">
        <v>0</v>
      </c>
      <c r="I25" s="165">
        <f t="shared" si="1"/>
        <v>0</v>
      </c>
      <c r="J25" s="75"/>
    </row>
    <row r="26" spans="1:10" x14ac:dyDescent="0.2">
      <c r="A26" s="69"/>
      <c r="B26" s="124"/>
      <c r="C26" s="154" t="s">
        <v>68</v>
      </c>
      <c r="D26" s="83">
        <v>1</v>
      </c>
      <c r="E26" s="73" t="s">
        <v>19</v>
      </c>
      <c r="F26" s="170">
        <v>0</v>
      </c>
      <c r="G26" s="165">
        <f t="shared" si="0"/>
        <v>0</v>
      </c>
      <c r="H26" s="170">
        <v>0</v>
      </c>
      <c r="I26" s="165">
        <f t="shared" si="1"/>
        <v>0</v>
      </c>
      <c r="J26" s="79"/>
    </row>
    <row r="27" spans="1:10" x14ac:dyDescent="0.2">
      <c r="A27" s="69"/>
      <c r="B27" s="124"/>
      <c r="C27" s="157" t="s">
        <v>88</v>
      </c>
      <c r="D27" s="83">
        <v>4</v>
      </c>
      <c r="E27" s="73" t="s">
        <v>19</v>
      </c>
      <c r="F27" s="170">
        <v>0</v>
      </c>
      <c r="G27" s="165">
        <f t="shared" si="0"/>
        <v>0</v>
      </c>
      <c r="H27" s="170">
        <v>0</v>
      </c>
      <c r="I27" s="165">
        <f t="shared" si="1"/>
        <v>0</v>
      </c>
      <c r="J27" s="75"/>
    </row>
    <row r="28" spans="1:10" x14ac:dyDescent="0.2">
      <c r="A28" s="69"/>
      <c r="B28" s="124"/>
      <c r="C28" s="157" t="s">
        <v>97</v>
      </c>
      <c r="D28" s="83">
        <v>1</v>
      </c>
      <c r="E28" s="73" t="s">
        <v>19</v>
      </c>
      <c r="F28" s="170">
        <v>0</v>
      </c>
      <c r="G28" s="165">
        <f t="shared" si="0"/>
        <v>0</v>
      </c>
      <c r="H28" s="170">
        <v>0</v>
      </c>
      <c r="I28" s="165">
        <f t="shared" si="1"/>
        <v>0</v>
      </c>
      <c r="J28" s="75"/>
    </row>
    <row r="29" spans="1:10" x14ac:dyDescent="0.2">
      <c r="A29" s="69"/>
      <c r="B29" s="124"/>
      <c r="C29" s="78" t="s">
        <v>69</v>
      </c>
      <c r="D29" s="83">
        <v>40</v>
      </c>
      <c r="E29" s="73" t="s">
        <v>37</v>
      </c>
      <c r="F29" s="167"/>
      <c r="G29" s="165"/>
      <c r="H29" s="170">
        <v>0</v>
      </c>
      <c r="I29" s="165">
        <f t="shared" si="1"/>
        <v>0</v>
      </c>
      <c r="J29" s="79"/>
    </row>
    <row r="30" spans="1:10" x14ac:dyDescent="0.2">
      <c r="A30" s="118"/>
      <c r="B30" s="78"/>
      <c r="C30" s="78"/>
      <c r="D30" s="110">
        <v>0</v>
      </c>
      <c r="E30" s="78"/>
      <c r="F30" s="167"/>
      <c r="G30" s="165"/>
      <c r="H30" s="167"/>
      <c r="I30" s="165"/>
      <c r="J30" s="75"/>
    </row>
    <row r="31" spans="1:10" x14ac:dyDescent="0.2">
      <c r="A31" s="125" t="s">
        <v>75</v>
      </c>
      <c r="B31" s="150"/>
      <c r="C31" s="82"/>
      <c r="D31" s="110">
        <v>0</v>
      </c>
      <c r="E31" s="73"/>
      <c r="F31" s="167"/>
      <c r="G31" s="165"/>
      <c r="H31" s="167"/>
      <c r="I31" s="165"/>
      <c r="J31" s="75"/>
    </row>
    <row r="32" spans="1:10" x14ac:dyDescent="0.2">
      <c r="A32" s="69"/>
      <c r="B32" s="77"/>
      <c r="C32" s="71" t="s">
        <v>24</v>
      </c>
      <c r="D32" s="72">
        <v>1</v>
      </c>
      <c r="E32" s="73" t="s">
        <v>19</v>
      </c>
      <c r="F32" s="167"/>
      <c r="G32" s="165"/>
      <c r="H32" s="170">
        <v>0</v>
      </c>
      <c r="I32" s="165">
        <v>0</v>
      </c>
      <c r="J32" s="75"/>
    </row>
    <row r="33" spans="1:10" x14ac:dyDescent="0.2">
      <c r="A33" s="69"/>
      <c r="B33" s="77"/>
      <c r="C33" s="71" t="s">
        <v>14</v>
      </c>
      <c r="D33" s="151">
        <v>0.03</v>
      </c>
      <c r="E33" s="73"/>
      <c r="F33" s="172">
        <f>SUM(G7:G32)</f>
        <v>0</v>
      </c>
      <c r="G33" s="165">
        <f t="shared" ref="G33:G34" si="2">F33*D33</f>
        <v>0</v>
      </c>
      <c r="H33" s="172">
        <f>SUM(I7:I32)</f>
        <v>0</v>
      </c>
      <c r="I33" s="165">
        <f t="shared" ref="I33:I34" si="3">H33*D33</f>
        <v>0</v>
      </c>
      <c r="J33" s="75"/>
    </row>
    <row r="34" spans="1:10" x14ac:dyDescent="0.2">
      <c r="A34" s="69"/>
      <c r="B34" s="77"/>
      <c r="C34" s="71" t="s">
        <v>15</v>
      </c>
      <c r="D34" s="151">
        <v>0.01</v>
      </c>
      <c r="E34" s="73"/>
      <c r="F34" s="172">
        <f>SUM(G7:G32)</f>
        <v>0</v>
      </c>
      <c r="G34" s="165">
        <f t="shared" si="2"/>
        <v>0</v>
      </c>
      <c r="H34" s="172">
        <f>SUM(I7:I32)</f>
        <v>0</v>
      </c>
      <c r="I34" s="165">
        <f t="shared" si="3"/>
        <v>0</v>
      </c>
      <c r="J34" s="75"/>
    </row>
    <row r="35" spans="1:10" x14ac:dyDescent="0.2">
      <c r="A35" s="126"/>
      <c r="B35" s="126"/>
      <c r="C35" s="126"/>
      <c r="D35" s="127">
        <v>0</v>
      </c>
      <c r="E35" s="126"/>
      <c r="F35" s="168"/>
      <c r="G35" s="107"/>
      <c r="H35" s="107"/>
      <c r="I35" s="107"/>
      <c r="J35" s="75"/>
    </row>
    <row r="36" spans="1:10" x14ac:dyDescent="0.2">
      <c r="A36" s="73"/>
      <c r="B36" s="73"/>
      <c r="C36" s="73"/>
      <c r="D36" s="129" t="s">
        <v>18</v>
      </c>
      <c r="E36" s="73"/>
      <c r="F36" s="74"/>
      <c r="G36" s="75"/>
      <c r="H36" s="75"/>
      <c r="I36" s="75"/>
      <c r="J36" s="75"/>
    </row>
    <row r="37" spans="1:10" x14ac:dyDescent="0.2">
      <c r="A37" s="73"/>
      <c r="B37" s="130" t="s">
        <v>20</v>
      </c>
      <c r="C37" s="73"/>
      <c r="D37" s="129" t="s">
        <v>18</v>
      </c>
      <c r="E37" s="73"/>
      <c r="F37" s="131" t="s">
        <v>9</v>
      </c>
      <c r="G37" s="132">
        <f>SUM(G6:G36)</f>
        <v>0</v>
      </c>
      <c r="H37" s="131"/>
      <c r="I37" s="131"/>
      <c r="J37" s="131"/>
    </row>
    <row r="38" spans="1:10" x14ac:dyDescent="0.2">
      <c r="A38" s="73"/>
      <c r="B38" s="134"/>
      <c r="C38" s="135"/>
      <c r="D38" s="129" t="s">
        <v>18</v>
      </c>
      <c r="E38" s="73"/>
      <c r="F38" s="131" t="s">
        <v>10</v>
      </c>
      <c r="G38" s="132">
        <f>SUM(I6:I36)</f>
        <v>0</v>
      </c>
      <c r="H38" s="74"/>
      <c r="I38" s="136"/>
      <c r="J38" s="136"/>
    </row>
    <row r="39" spans="1:10" x14ac:dyDescent="0.2">
      <c r="A39" s="84"/>
      <c r="B39" s="84"/>
      <c r="C39" s="84"/>
      <c r="D39" s="129" t="s">
        <v>18</v>
      </c>
      <c r="E39" s="138"/>
      <c r="F39" s="138"/>
      <c r="G39" s="138"/>
      <c r="H39" s="84"/>
      <c r="I39" s="84"/>
      <c r="J39" s="84"/>
    </row>
    <row r="40" spans="1:10" ht="18" x14ac:dyDescent="0.2">
      <c r="A40" s="139"/>
      <c r="B40" s="140"/>
      <c r="C40" s="140" t="s">
        <v>21</v>
      </c>
      <c r="D40" s="141" t="s">
        <v>18</v>
      </c>
      <c r="E40" s="142"/>
      <c r="F40" s="176">
        <f>SUM(G37:G39)</f>
        <v>0</v>
      </c>
      <c r="G40" s="176"/>
      <c r="H40" s="139"/>
      <c r="I40" s="139"/>
      <c r="J40" s="139"/>
    </row>
    <row r="41" spans="1:10" x14ac:dyDescent="0.2">
      <c r="A41" s="84"/>
      <c r="B41" s="130"/>
      <c r="C41" s="130"/>
      <c r="D41" s="143" t="s">
        <v>18</v>
      </c>
      <c r="E41" s="136"/>
      <c r="F41" s="136"/>
      <c r="G41" s="136"/>
      <c r="H41" s="84"/>
      <c r="I41" s="84"/>
      <c r="J41" s="84"/>
    </row>
    <row r="42" spans="1:10" ht="13.5" thickBot="1" x14ac:dyDescent="0.25">
      <c r="A42" s="144"/>
      <c r="B42" s="144"/>
      <c r="C42" s="144"/>
      <c r="D42" s="144" t="s">
        <v>18</v>
      </c>
      <c r="E42" s="144"/>
      <c r="F42" s="144"/>
      <c r="G42" s="144"/>
      <c r="H42" s="144"/>
      <c r="I42" s="144"/>
      <c r="J42" s="84"/>
    </row>
    <row r="45" spans="1:10" x14ac:dyDescent="0.2">
      <c r="B45" s="145" t="s">
        <v>22</v>
      </c>
      <c r="C45" s="56" t="s">
        <v>92</v>
      </c>
    </row>
    <row r="46" spans="1:10" x14ac:dyDescent="0.2">
      <c r="B46" s="80"/>
    </row>
    <row r="47" spans="1:10" x14ac:dyDescent="0.2">
      <c r="B47" s="80"/>
    </row>
    <row r="48" spans="1:10" x14ac:dyDescent="0.2">
      <c r="B48" s="80"/>
    </row>
    <row r="49" spans="2:2" x14ac:dyDescent="0.2">
      <c r="B49" s="80"/>
    </row>
    <row r="50" spans="2:2" x14ac:dyDescent="0.2">
      <c r="B50" s="80"/>
    </row>
  </sheetData>
  <mergeCells count="1">
    <mergeCell ref="F40:G40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80" fitToHeight="0" orientation="portrait" r:id="rId1"/>
  <headerFooter>
    <oddHeader>&amp;LOP č. OP: 19-015-5 / 20-EPRO-01.PRS
Nová Budova EkF - přístavba H
IO 530 Přípojky slaboproud&amp;RPokud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6">
    <tabColor rgb="FFFFFF00"/>
  </sheetPr>
  <dimension ref="B1:B21"/>
  <sheetViews>
    <sheetView view="pageBreakPreview" zoomScale="85" zoomScaleNormal="85" zoomScaleSheetLayoutView="85" workbookViewId="0">
      <selection activeCell="C37" sqref="C37"/>
    </sheetView>
  </sheetViews>
  <sheetFormatPr defaultRowHeight="12.75" x14ac:dyDescent="0.2"/>
  <cols>
    <col min="1" max="1" width="5.85546875" customWidth="1"/>
    <col min="2" max="2" width="143.5703125" style="68" customWidth="1"/>
  </cols>
  <sheetData>
    <row r="1" spans="2:2" ht="15.75" x14ac:dyDescent="0.25">
      <c r="B1" s="61"/>
    </row>
    <row r="2" spans="2:2" s="64" customFormat="1" ht="15.75" x14ac:dyDescent="0.2">
      <c r="B2" s="63" t="s">
        <v>50</v>
      </c>
    </row>
    <row r="3" spans="2:2" s="64" customFormat="1" x14ac:dyDescent="0.2">
      <c r="B3" s="65" t="s">
        <v>51</v>
      </c>
    </row>
    <row r="4" spans="2:2" s="64" customFormat="1" x14ac:dyDescent="0.2">
      <c r="B4" s="65" t="s">
        <v>52</v>
      </c>
    </row>
    <row r="5" spans="2:2" s="64" customFormat="1" x14ac:dyDescent="0.2">
      <c r="B5" s="65" t="s">
        <v>53</v>
      </c>
    </row>
    <row r="6" spans="2:2" s="64" customFormat="1" ht="25.5" x14ac:dyDescent="0.2">
      <c r="B6" s="65" t="s">
        <v>54</v>
      </c>
    </row>
    <row r="7" spans="2:2" s="64" customFormat="1" ht="25.5" x14ac:dyDescent="0.2">
      <c r="B7" s="65" t="s">
        <v>55</v>
      </c>
    </row>
    <row r="8" spans="2:2" s="64" customFormat="1" x14ac:dyDescent="0.2">
      <c r="B8" s="65" t="s">
        <v>56</v>
      </c>
    </row>
    <row r="9" spans="2:2" s="64" customFormat="1" ht="15" x14ac:dyDescent="0.2">
      <c r="B9" s="62"/>
    </row>
    <row r="10" spans="2:2" s="64" customFormat="1" ht="15.75" x14ac:dyDescent="0.2">
      <c r="B10" s="63" t="s">
        <v>57</v>
      </c>
    </row>
    <row r="11" spans="2:2" s="64" customFormat="1" x14ac:dyDescent="0.2">
      <c r="B11" s="65" t="s">
        <v>58</v>
      </c>
    </row>
    <row r="12" spans="2:2" s="64" customFormat="1" ht="25.5" x14ac:dyDescent="0.2">
      <c r="B12" s="65" t="s">
        <v>59</v>
      </c>
    </row>
    <row r="13" spans="2:2" s="64" customFormat="1" ht="25.5" x14ac:dyDescent="0.2">
      <c r="B13" s="65" t="s">
        <v>60</v>
      </c>
    </row>
    <row r="14" spans="2:2" s="64" customFormat="1" x14ac:dyDescent="0.2">
      <c r="B14" s="65" t="s">
        <v>61</v>
      </c>
    </row>
    <row r="15" spans="2:2" s="64" customFormat="1" x14ac:dyDescent="0.2">
      <c r="B15" s="65" t="s">
        <v>62</v>
      </c>
    </row>
    <row r="16" spans="2:2" s="64" customFormat="1" x14ac:dyDescent="0.2">
      <c r="B16" s="65" t="s">
        <v>63</v>
      </c>
    </row>
    <row r="17" spans="2:2" s="64" customFormat="1" ht="25.5" x14ac:dyDescent="0.2">
      <c r="B17" s="65" t="s">
        <v>64</v>
      </c>
    </row>
    <row r="18" spans="2:2" s="64" customFormat="1" x14ac:dyDescent="0.2">
      <c r="B18" s="65" t="s">
        <v>65</v>
      </c>
    </row>
    <row r="19" spans="2:2" ht="15" x14ac:dyDescent="0.2">
      <c r="B19" s="66"/>
    </row>
    <row r="20" spans="2:2" ht="15.75" x14ac:dyDescent="0.2">
      <c r="B20" s="63" t="s">
        <v>66</v>
      </c>
    </row>
    <row r="21" spans="2:2" ht="216.75" x14ac:dyDescent="0.2">
      <c r="B21" s="67" t="s">
        <v>67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19-015-5 / 20-EPRO-01.PRS&amp;C&amp;"Arial CE,Tučné"&amp;UVÝKAZ VÝMĚR&amp;"Arial CE,Obyčejné"&amp;E
&amp;R
Nová budova EkF – přístavba H v areálu VŠB-TUO
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  <colBreaks count="1" manualBreakCount="1">
    <brk id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Celková rekapitulace SLP</vt:lpstr>
      <vt:lpstr>SK</vt:lpstr>
      <vt:lpstr>KT</vt:lpstr>
      <vt:lpstr>info</vt:lpstr>
      <vt:lpstr>'Celková rekapitulace SLP'!Oblast_tisku</vt:lpstr>
      <vt:lpstr>info!Oblast_tisku</vt:lpstr>
      <vt:lpstr>KT!Oblast_tisku</vt:lpstr>
      <vt:lpstr>SK!Oblast_tisku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Tomáš Bubeník</cp:lastModifiedBy>
  <cp:lastPrinted>2021-01-15T08:45:24Z</cp:lastPrinted>
  <dcterms:created xsi:type="dcterms:W3CDTF">2010-11-08T11:34:11Z</dcterms:created>
  <dcterms:modified xsi:type="dcterms:W3CDTF">2021-01-15T08:45:57Z</dcterms:modified>
</cp:coreProperties>
</file>