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86" documentId="13_ncr:1_{B7700794-1B9D-44D7-9317-FB838057D51A}" xr6:coauthVersionLast="46" xr6:coauthVersionMax="46" xr10:uidLastSave="{7780C200-CB41-451A-82D6-8DFDB1E04123}"/>
  <bookViews>
    <workbookView xWindow="720" yWindow="720" windowWidth="28800" windowHeight="15460" xr2:uid="{00000000-000D-0000-FFFF-FFFF00000000}"/>
  </bookViews>
  <sheets>
    <sheet name="instalatersky" sheetId="2" r:id="rId1"/>
  </sheets>
  <definedNames>
    <definedName name="_xlnm.Print_Area" localSheetId="0">instalatersky!$A$2:$H$44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8" i="2" l="1"/>
  <c r="H27" i="2"/>
  <c r="H26" i="2" l="1"/>
  <c r="G29" i="2" s="1"/>
  <c r="E29" i="2"/>
  <c r="H7" i="2"/>
  <c r="H6" i="2"/>
  <c r="G23" i="2" s="1"/>
  <c r="E23" i="2"/>
  <c r="G30" i="2" l="1"/>
  <c r="F1041364" i="2"/>
</calcChain>
</file>

<file path=xl/sharedStrings.xml><?xml version="1.0" encoding="utf-8"?>
<sst xmlns="http://schemas.openxmlformats.org/spreadsheetml/2006/main" count="91" uniqueCount="45">
  <si>
    <t>1.</t>
  </si>
  <si>
    <t>2.</t>
  </si>
  <si>
    <t>3.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</si>
  <si>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</si>
  <si>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</si>
  <si>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</si>
  <si>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</si>
  <si>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</si>
  <si>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</si>
  <si>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</si>
  <si>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</si>
  <si>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</si>
  <si>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</si>
  <si>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</si>
  <si>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</si>
  <si>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</si>
  <si>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</si>
  <si>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</si>
  <si>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</si>
  <si>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</si>
  <si>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</si>
  <si>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Příloha č. 1 - Specifikace předmětu koupě / veřejné zakázky</t>
  </si>
  <si>
    <t>Dodávka instalatérského materiálu 3/2021</t>
  </si>
  <si>
    <t xml:space="preserve"> Splachovač SAM HOLDING T2454</t>
  </si>
  <si>
    <t>Napouštěcí ventil boční, kovový závit ALCAPLAST A16P 3/8</t>
  </si>
  <si>
    <t>Vypouštěcí zařízení SAM HOLDING T 2450</t>
  </si>
  <si>
    <t>Samostatná faktura na:</t>
  </si>
  <si>
    <t>DG koleno 20</t>
  </si>
  <si>
    <t>m</t>
  </si>
  <si>
    <t>Trubka PPR 20 PN20</t>
  </si>
  <si>
    <t>T kus PPR 20</t>
  </si>
  <si>
    <t>Koleno PPR 20</t>
  </si>
  <si>
    <t>Nástěnka PPR 20</t>
  </si>
  <si>
    <t>Baterie dřezová páková GEOSBEST GB7900CR</t>
  </si>
  <si>
    <t xml:space="preserve">Dřezový sifon MYJAVA T 705 DN50/40 vč. gumové redukce, č.výrobku 620980 </t>
  </si>
  <si>
    <t>Trubka HT 50 délka 2m</t>
  </si>
  <si>
    <t>Trubka HT 50 délka 1m</t>
  </si>
  <si>
    <t>Trubka HT 50 délka 0,5m</t>
  </si>
  <si>
    <t>Koleno HT 50, 90°</t>
  </si>
  <si>
    <t>Koleno HT 50, 30°</t>
  </si>
  <si>
    <t>T kus HT 50</t>
  </si>
  <si>
    <t>Rohový ventil 1/2" / 3/8"</t>
  </si>
  <si>
    <t>Dvojobjímka k trubkám PPR 20</t>
  </si>
  <si>
    <t>Objímka k HT POTRUBÍ 50</t>
  </si>
  <si>
    <t>Úchyt k dřezu LINKS ULTRA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</si>
</sst>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3" fillId="0" borderId="0"/>
    <xf numFmtId="0" fontId="2" fillId="0" borderId="0"/>
  </cellStyleXfs>
  <cellXfs count="71">
    <xf numFmtId="0" fontId="0" fillId="0" borderId="0" xfId="0"/>
    <xf numFmtId="0" fontId="6" fillId="0" borderId="0" xfId="0" applyFont="1" applyFill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164" fontId="6" fillId="0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horizontal="center"/>
    </xf>
    <xf numFmtId="164" fontId="5" fillId="0" borderId="0" xfId="0" applyNumberFormat="1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horizontal="right" vertical="center"/>
      <protection locked="0"/>
    </xf>
    <xf numFmtId="2" fontId="5" fillId="0" borderId="7" xfId="0" applyNumberFormat="1" applyFont="1" applyFill="1" applyBorder="1" applyAlignment="1" applyProtection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2" fontId="5" fillId="0" borderId="6" xfId="0" applyNumberFormat="1" applyFont="1" applyFill="1" applyBorder="1" applyAlignment="1" applyProtection="1">
      <alignment horizontal="right" vertical="center"/>
    </xf>
    <xf numFmtId="0" fontId="15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 applyProtection="1">
      <alignment horizontal="center" vertical="center" wrapText="1"/>
    </xf>
    <xf numFmtId="164" fontId="8" fillId="3" borderId="10" xfId="0" applyNumberFormat="1" applyFont="1" applyFill="1" applyBorder="1" applyAlignment="1" applyProtection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right" vertical="center"/>
    </xf>
    <xf numFmtId="0" fontId="14" fillId="3" borderId="9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4" fontId="19" fillId="0" borderId="3" xfId="0" applyNumberFormat="1" applyFont="1" applyFill="1" applyBorder="1"/>
    <xf numFmtId="4" fontId="20" fillId="0" borderId="3" xfId="0" applyNumberFormat="1" applyFont="1" applyBorder="1"/>
    <xf numFmtId="4" fontId="19" fillId="0" borderId="1" xfId="0" applyNumberFormat="1" applyFont="1" applyFill="1" applyBorder="1"/>
    <xf numFmtId="4" fontId="20" fillId="0" borderId="1" xfId="0" applyNumberFormat="1" applyFont="1" applyBorder="1"/>
    <xf numFmtId="165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top"/>
    </xf>
    <xf numFmtId="164" fontId="21" fillId="2" borderId="3" xfId="0" applyNumberFormat="1" applyFont="1" applyFill="1" applyBorder="1" applyAlignment="1" applyProtection="1">
      <alignment horizontal="right" vertical="center"/>
      <protection locked="0"/>
    </xf>
    <xf numFmtId="164" fontId="22" fillId="0" borderId="11" xfId="0" applyNumberFormat="1" applyFont="1" applyBorder="1" applyAlignment="1">
      <alignment horizontal="right" vertical="center"/>
    </xf>
    <xf numFmtId="165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" xfId="0" applyNumberFormat="1" applyFont="1" applyBorder="1" applyAlignment="1" applyProtection="1">
      <alignment horizontal="center" vertical="top"/>
    </xf>
    <xf numFmtId="164" fontId="21" fillId="2" borderId="1" xfId="0" applyNumberFormat="1" applyFont="1" applyFill="1" applyBorder="1" applyAlignment="1" applyProtection="1">
      <alignment horizontal="right" vertical="center"/>
      <protection locked="0"/>
    </xf>
    <xf numFmtId="164" fontId="22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1" fontId="5" fillId="0" borderId="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4" fontId="10" fillId="0" borderId="13" xfId="0" applyNumberFormat="1" applyFont="1" applyFill="1" applyBorder="1" applyAlignment="1" applyProtection="1">
      <alignment horizontal="right" vertical="center"/>
    </xf>
    <xf numFmtId="164" fontId="10" fillId="0" borderId="9" xfId="0" applyNumberFormat="1" applyFont="1" applyFill="1" applyBorder="1" applyAlignment="1" applyProtection="1">
      <alignment horizontal="right" vertical="center"/>
    </xf>
    <xf numFmtId="164" fontId="9" fillId="0" borderId="9" xfId="0" applyNumberFormat="1" applyFont="1" applyFill="1" applyBorder="1" applyAlignment="1" applyProtection="1">
      <alignment horizontal="right" vertical="center"/>
    </xf>
    <xf numFmtId="164" fontId="9" fillId="0" borderId="10" xfId="0" applyNumberFormat="1" applyFont="1" applyFill="1" applyBorder="1" applyAlignment="1" applyProtection="1">
      <alignment horizontal="right" vertical="center"/>
    </xf>
    <xf numFmtId="164" fontId="10" fillId="0" borderId="1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4" fillId="0" borderId="13" xfId="0" applyFont="1" applyFill="1" applyBorder="1" applyAlignment="1" applyProtection="1">
      <alignment horizontal="right" vertical="center"/>
    </xf>
    <xf numFmtId="0" fontId="24" fillId="0" borderId="5" xfId="0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4">
    <cellStyle name="Normální" xfId="0" builtinId="0"/>
    <cellStyle name="Normální 2" xfId="2" xr:uid="{F6045F9F-AE27-4247-B5EE-0E62BB948033}"/>
    <cellStyle name="Normální 3" xfId="1" xr:uid="{98C24061-B8CF-4A8A-9773-23663B72916B}"/>
    <cellStyle name="Normální 9" xfId="3" xr:uid="{FD403746-D8CC-400A-B958-143CF02F424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4"/>
  <sheetViews>
    <sheetView tabSelected="1" zoomScale="70" zoomScaleNormal="70" workbookViewId="0">
      <selection activeCell="D55" sqref="D55"/>
    </sheetView>
  </sheetViews>
  <sheetFormatPr defaultColWidth="9.1796875" defaultRowHeight="14.5" x14ac:dyDescent="0.35"/>
  <cols>
    <col min="1" max="1" width="5.26953125" style="4" bestFit="1" customWidth="1"/>
    <col min="2" max="2" width="4.453125" style="1" bestFit="1" customWidth="1"/>
    <col min="3" max="3" width="4.1796875" style="5" customWidth="1"/>
    <col min="4" max="4" width="102.1796875" style="1" customWidth="1"/>
    <col min="5" max="5" width="0.26953125" style="6" customWidth="1"/>
    <col min="6" max="6" width="15.7265625" style="6" hidden="1" customWidth="1"/>
    <col min="7" max="7" width="18" style="6" customWidth="1"/>
    <col min="8" max="8" width="16.1796875" style="6" customWidth="1"/>
    <col min="9" max="16384" width="9.1796875" style="1"/>
  </cols>
  <sheetData>
    <row r="2" spans="1:8" s="3" customFormat="1" ht="18.5" x14ac:dyDescent="0.35">
      <c r="A2" s="52" t="s">
        <v>21</v>
      </c>
      <c r="B2" s="52"/>
      <c r="C2" s="52"/>
      <c r="D2" s="52"/>
      <c r="E2" s="52"/>
      <c r="F2" s="52"/>
      <c r="G2" s="52"/>
      <c r="H2" s="52"/>
    </row>
    <row r="3" spans="1:8" s="3" customFormat="1" ht="18.5" x14ac:dyDescent="0.35">
      <c r="A3" s="53" t="s">
        <v>22</v>
      </c>
      <c r="B3" s="52"/>
      <c r="C3" s="52"/>
      <c r="D3" s="52"/>
      <c r="E3" s="52"/>
      <c r="F3" s="52"/>
      <c r="G3" s="52"/>
      <c r="H3" s="52"/>
    </row>
    <row r="4" spans="1:8" ht="19" thickBot="1" x14ac:dyDescent="0.4">
      <c r="A4" s="10"/>
      <c r="B4" s="33"/>
      <c r="C4" s="11"/>
      <c r="D4" s="12"/>
      <c r="E4" s="13"/>
      <c r="F4" s="13"/>
      <c r="G4" s="13"/>
      <c r="H4" s="13"/>
    </row>
    <row r="5" spans="1:8" s="9" customFormat="1" ht="60" customHeight="1" thickBot="1" x14ac:dyDescent="0.4">
      <c r="A5" s="18" t="s">
        <v>15</v>
      </c>
      <c r="B5" s="31" t="s">
        <v>16</v>
      </c>
      <c r="C5" s="19" t="s">
        <v>17</v>
      </c>
      <c r="D5" s="23" t="s">
        <v>19</v>
      </c>
      <c r="E5" s="20" t="s">
        <v>6</v>
      </c>
      <c r="F5" s="20" t="s">
        <v>7</v>
      </c>
      <c r="G5" s="21" t="s">
        <v>4</v>
      </c>
      <c r="H5" s="22" t="s">
        <v>5</v>
      </c>
    </row>
    <row r="6" spans="1:8" s="9" customFormat="1" ht="15" customHeight="1" x14ac:dyDescent="0.35">
      <c r="A6" s="50">
        <v>1</v>
      </c>
      <c r="B6" s="63">
        <v>20</v>
      </c>
      <c r="C6" s="48" t="s">
        <v>20</v>
      </c>
      <c r="D6" s="64" t="s">
        <v>27</v>
      </c>
      <c r="E6" s="39"/>
      <c r="F6" s="40"/>
      <c r="G6" s="41" t="s">
        <v>14</v>
      </c>
      <c r="H6" s="42" t="e">
        <f t="shared" ref="H6:H22" si="0">B6*G6</f>
        <v>#VALUE!</v>
      </c>
    </row>
    <row r="7" spans="1:8" s="9" customFormat="1" ht="15.5" x14ac:dyDescent="0.35">
      <c r="A7" s="51">
        <v>2</v>
      </c>
      <c r="B7" s="65">
        <v>100</v>
      </c>
      <c r="C7" s="48" t="s">
        <v>28</v>
      </c>
      <c r="D7" s="66" t="s">
        <v>29</v>
      </c>
      <c r="E7" s="43"/>
      <c r="F7" s="44"/>
      <c r="G7" s="45" t="s">
        <v>14</v>
      </c>
      <c r="H7" s="46" t="e">
        <f t="shared" si="0"/>
        <v>#VALUE!</v>
      </c>
    </row>
    <row r="8" spans="1:8" s="9" customFormat="1" ht="15.5" x14ac:dyDescent="0.35">
      <c r="A8" s="51">
        <v>3</v>
      </c>
      <c r="B8" s="65">
        <v>20</v>
      </c>
      <c r="C8" s="48" t="s">
        <v>20</v>
      </c>
      <c r="D8" s="66" t="s">
        <v>30</v>
      </c>
      <c r="E8" s="43"/>
      <c r="F8" s="44"/>
      <c r="G8" s="45" t="s">
        <v>14</v>
      </c>
      <c r="H8" s="46" t="e">
        <f t="shared" si="0"/>
        <v>#VALUE!</v>
      </c>
    </row>
    <row r="9" spans="1:8" s="9" customFormat="1" ht="15.5" x14ac:dyDescent="0.35">
      <c r="A9" s="51">
        <v>4</v>
      </c>
      <c r="B9" s="65">
        <v>60</v>
      </c>
      <c r="C9" s="48" t="s">
        <v>20</v>
      </c>
      <c r="D9" s="69" t="s">
        <v>31</v>
      </c>
      <c r="E9" s="43"/>
      <c r="F9" s="44"/>
      <c r="G9" s="45" t="s">
        <v>14</v>
      </c>
      <c r="H9" s="46" t="e">
        <f t="shared" si="0"/>
        <v>#VALUE!</v>
      </c>
    </row>
    <row r="10" spans="1:8" s="9" customFormat="1" ht="15.5" x14ac:dyDescent="0.35">
      <c r="A10" s="51">
        <v>5</v>
      </c>
      <c r="B10" s="49">
        <v>40</v>
      </c>
      <c r="C10" s="48" t="s">
        <v>20</v>
      </c>
      <c r="D10" s="69" t="s">
        <v>32</v>
      </c>
      <c r="E10" s="43"/>
      <c r="F10" s="44"/>
      <c r="G10" s="45" t="s">
        <v>14</v>
      </c>
      <c r="H10" s="46" t="e">
        <f t="shared" si="0"/>
        <v>#VALUE!</v>
      </c>
    </row>
    <row r="11" spans="1:8" s="9" customFormat="1" ht="15.5" x14ac:dyDescent="0.35">
      <c r="A11" s="51">
        <v>6</v>
      </c>
      <c r="B11" s="49">
        <v>10</v>
      </c>
      <c r="C11" s="48" t="s">
        <v>20</v>
      </c>
      <c r="D11" s="69" t="s">
        <v>33</v>
      </c>
      <c r="E11" s="43"/>
      <c r="F11" s="44"/>
      <c r="G11" s="45" t="s">
        <v>14</v>
      </c>
      <c r="H11" s="46" t="e">
        <f t="shared" si="0"/>
        <v>#VALUE!</v>
      </c>
    </row>
    <row r="12" spans="1:8" s="9" customFormat="1" ht="15.5" x14ac:dyDescent="0.35">
      <c r="A12" s="51">
        <v>7</v>
      </c>
      <c r="B12" s="49">
        <v>10</v>
      </c>
      <c r="C12" s="48" t="s">
        <v>20</v>
      </c>
      <c r="D12" s="69" t="s">
        <v>34</v>
      </c>
      <c r="E12" s="43"/>
      <c r="F12" s="44"/>
      <c r="G12" s="45" t="s">
        <v>14</v>
      </c>
      <c r="H12" s="46" t="e">
        <f t="shared" si="0"/>
        <v>#VALUE!</v>
      </c>
    </row>
    <row r="13" spans="1:8" s="9" customFormat="1" ht="15.5" x14ac:dyDescent="0.35">
      <c r="A13" s="51">
        <v>8</v>
      </c>
      <c r="B13" s="49">
        <v>10</v>
      </c>
      <c r="C13" s="48" t="s">
        <v>20</v>
      </c>
      <c r="D13" s="64" t="s">
        <v>35</v>
      </c>
      <c r="E13" s="43"/>
      <c r="F13" s="44"/>
      <c r="G13" s="45" t="s">
        <v>14</v>
      </c>
      <c r="H13" s="46" t="e">
        <f t="shared" si="0"/>
        <v>#VALUE!</v>
      </c>
    </row>
    <row r="14" spans="1:8" s="9" customFormat="1" ht="15.5" x14ac:dyDescent="0.35">
      <c r="A14" s="51">
        <v>9</v>
      </c>
      <c r="B14" s="49">
        <v>30</v>
      </c>
      <c r="C14" s="48" t="s">
        <v>20</v>
      </c>
      <c r="D14" s="69" t="s">
        <v>36</v>
      </c>
      <c r="E14" s="43"/>
      <c r="F14" s="44"/>
      <c r="G14" s="45" t="s">
        <v>14</v>
      </c>
      <c r="H14" s="46" t="e">
        <f t="shared" si="0"/>
        <v>#VALUE!</v>
      </c>
    </row>
    <row r="15" spans="1:8" s="9" customFormat="1" ht="15.5" x14ac:dyDescent="0.35">
      <c r="A15" s="51">
        <v>10</v>
      </c>
      <c r="B15" s="49">
        <v>20</v>
      </c>
      <c r="C15" s="48" t="s">
        <v>20</v>
      </c>
      <c r="D15" s="69" t="s">
        <v>37</v>
      </c>
      <c r="E15" s="43"/>
      <c r="F15" s="44"/>
      <c r="G15" s="45" t="s">
        <v>14</v>
      </c>
      <c r="H15" s="46" t="e">
        <f t="shared" si="0"/>
        <v>#VALUE!</v>
      </c>
    </row>
    <row r="16" spans="1:8" s="9" customFormat="1" ht="15.5" x14ac:dyDescent="0.35">
      <c r="A16" s="51">
        <v>11</v>
      </c>
      <c r="B16" s="49">
        <v>50</v>
      </c>
      <c r="C16" s="48" t="s">
        <v>20</v>
      </c>
      <c r="D16" s="69" t="s">
        <v>38</v>
      </c>
      <c r="E16" s="43"/>
      <c r="F16" s="44"/>
      <c r="G16" s="45" t="s">
        <v>14</v>
      </c>
      <c r="H16" s="46" t="e">
        <f t="shared" si="0"/>
        <v>#VALUE!</v>
      </c>
    </row>
    <row r="17" spans="1:8" s="9" customFormat="1" ht="15.5" x14ac:dyDescent="0.35">
      <c r="A17" s="51">
        <v>12</v>
      </c>
      <c r="B17" s="49">
        <v>12</v>
      </c>
      <c r="C17" s="48" t="s">
        <v>20</v>
      </c>
      <c r="D17" s="69" t="s">
        <v>39</v>
      </c>
      <c r="E17" s="43"/>
      <c r="F17" s="44"/>
      <c r="G17" s="45" t="s">
        <v>14</v>
      </c>
      <c r="H17" s="46" t="e">
        <f t="shared" si="0"/>
        <v>#VALUE!</v>
      </c>
    </row>
    <row r="18" spans="1:8" s="9" customFormat="1" ht="15.5" x14ac:dyDescent="0.35">
      <c r="A18" s="51">
        <v>13</v>
      </c>
      <c r="B18" s="49">
        <v>12</v>
      </c>
      <c r="C18" s="48" t="s">
        <v>20</v>
      </c>
      <c r="D18" s="69" t="s">
        <v>40</v>
      </c>
      <c r="E18" s="43"/>
      <c r="F18" s="44"/>
      <c r="G18" s="45" t="s">
        <v>14</v>
      </c>
      <c r="H18" s="46" t="e">
        <f t="shared" si="0"/>
        <v>#VALUE!</v>
      </c>
    </row>
    <row r="19" spans="1:8" s="9" customFormat="1" ht="15.5" x14ac:dyDescent="0.35">
      <c r="A19" s="51">
        <v>14</v>
      </c>
      <c r="B19" s="49">
        <v>30</v>
      </c>
      <c r="C19" s="48" t="s">
        <v>20</v>
      </c>
      <c r="D19" s="69" t="s">
        <v>41</v>
      </c>
      <c r="E19" s="43"/>
      <c r="F19" s="44"/>
      <c r="G19" s="45" t="s">
        <v>14</v>
      </c>
      <c r="H19" s="46" t="e">
        <f t="shared" si="0"/>
        <v>#VALUE!</v>
      </c>
    </row>
    <row r="20" spans="1:8" s="9" customFormat="1" ht="15.5" x14ac:dyDescent="0.35">
      <c r="A20" s="51">
        <v>15</v>
      </c>
      <c r="B20" s="49">
        <v>40</v>
      </c>
      <c r="C20" s="48" t="s">
        <v>20</v>
      </c>
      <c r="D20" s="69" t="s">
        <v>42</v>
      </c>
      <c r="E20" s="43"/>
      <c r="F20" s="44"/>
      <c r="G20" s="45" t="s">
        <v>14</v>
      </c>
      <c r="H20" s="46" t="e">
        <f t="shared" si="0"/>
        <v>#VALUE!</v>
      </c>
    </row>
    <row r="21" spans="1:8" s="9" customFormat="1" ht="15.5" x14ac:dyDescent="0.35">
      <c r="A21" s="51">
        <v>16</v>
      </c>
      <c r="B21" s="70">
        <v>40</v>
      </c>
      <c r="C21" s="48" t="s">
        <v>20</v>
      </c>
      <c r="D21" s="64" t="s">
        <v>43</v>
      </c>
      <c r="E21" s="43"/>
      <c r="F21" s="44"/>
      <c r="G21" s="45" t="s">
        <v>14</v>
      </c>
      <c r="H21" s="46" t="e">
        <f t="shared" si="0"/>
        <v>#VALUE!</v>
      </c>
    </row>
    <row r="22" spans="1:8" s="9" customFormat="1" ht="16" thickBot="1" x14ac:dyDescent="0.4">
      <c r="A22" s="51">
        <v>17</v>
      </c>
      <c r="B22" s="49">
        <v>30</v>
      </c>
      <c r="C22" s="48" t="s">
        <v>20</v>
      </c>
      <c r="D22" s="69" t="s">
        <v>44</v>
      </c>
      <c r="E22" s="43"/>
      <c r="F22" s="44"/>
      <c r="G22" s="45" t="s">
        <v>14</v>
      </c>
      <c r="H22" s="46" t="e">
        <f t="shared" si="0"/>
        <v>#VALUE!</v>
      </c>
    </row>
    <row r="23" spans="1:8" ht="19" thickBot="1" x14ac:dyDescent="0.4">
      <c r="A23" s="28"/>
      <c r="B23" s="32"/>
      <c r="C23" s="29"/>
      <c r="D23" s="67" t="s">
        <v>26</v>
      </c>
      <c r="E23" s="57">
        <f>SUM(F6:F22)</f>
        <v>0</v>
      </c>
      <c r="F23" s="57"/>
      <c r="G23" s="58" t="e">
        <f>SUM(H6:H22)</f>
        <v>#VALUE!</v>
      </c>
      <c r="H23" s="59"/>
    </row>
    <row r="24" spans="1:8" ht="19" thickBot="1" x14ac:dyDescent="0.4">
      <c r="A24" s="10"/>
      <c r="B24" s="33"/>
      <c r="C24" s="11"/>
      <c r="D24" s="12"/>
      <c r="E24" s="13"/>
      <c r="F24" s="13"/>
      <c r="G24" s="13"/>
      <c r="H24" s="13"/>
    </row>
    <row r="25" spans="1:8" s="9" customFormat="1" ht="60" customHeight="1" thickBot="1" x14ac:dyDescent="0.4">
      <c r="A25" s="18" t="s">
        <v>15</v>
      </c>
      <c r="B25" s="31" t="s">
        <v>16</v>
      </c>
      <c r="C25" s="19" t="s">
        <v>17</v>
      </c>
      <c r="D25" s="23" t="s">
        <v>19</v>
      </c>
      <c r="E25" s="20" t="s">
        <v>6</v>
      </c>
      <c r="F25" s="20" t="s">
        <v>7</v>
      </c>
      <c r="G25" s="21" t="s">
        <v>4</v>
      </c>
      <c r="H25" s="22" t="s">
        <v>5</v>
      </c>
    </row>
    <row r="26" spans="1:8" s="9" customFormat="1" ht="15" customHeight="1" x14ac:dyDescent="0.35">
      <c r="A26" s="15" t="s">
        <v>0</v>
      </c>
      <c r="B26" s="63">
        <v>2</v>
      </c>
      <c r="C26" s="48" t="s">
        <v>20</v>
      </c>
      <c r="D26" s="64" t="s">
        <v>23</v>
      </c>
      <c r="E26" s="35"/>
      <c r="F26" s="36"/>
      <c r="G26" s="14" t="s">
        <v>14</v>
      </c>
      <c r="H26" s="16" t="e">
        <f t="shared" ref="H26" si="1">B26*G26</f>
        <v>#VALUE!</v>
      </c>
    </row>
    <row r="27" spans="1:8" s="9" customFormat="1" ht="15" customHeight="1" x14ac:dyDescent="0.35">
      <c r="A27" s="17" t="s">
        <v>1</v>
      </c>
      <c r="B27" s="65">
        <v>10</v>
      </c>
      <c r="C27" s="48" t="s">
        <v>20</v>
      </c>
      <c r="D27" s="66" t="s">
        <v>24</v>
      </c>
      <c r="E27" s="37"/>
      <c r="F27" s="38"/>
      <c r="G27" s="2" t="s">
        <v>14</v>
      </c>
      <c r="H27" s="47" t="e">
        <f t="shared" ref="H27:H28" si="2">B27*G27</f>
        <v>#VALUE!</v>
      </c>
    </row>
    <row r="28" spans="1:8" s="9" customFormat="1" ht="15" customHeight="1" thickBot="1" x14ac:dyDescent="0.4">
      <c r="A28" s="17" t="s">
        <v>2</v>
      </c>
      <c r="B28" s="65">
        <v>10</v>
      </c>
      <c r="C28" s="48" t="s">
        <v>20</v>
      </c>
      <c r="D28" s="66" t="s">
        <v>25</v>
      </c>
      <c r="E28" s="37"/>
      <c r="F28" s="38"/>
      <c r="G28" s="2" t="s">
        <v>14</v>
      </c>
      <c r="H28" s="47" t="e">
        <f t="shared" si="2"/>
        <v>#VALUE!</v>
      </c>
    </row>
    <row r="29" spans="1:8" ht="19" thickBot="1" x14ac:dyDescent="0.4">
      <c r="A29" s="28"/>
      <c r="B29" s="32"/>
      <c r="C29" s="29"/>
      <c r="D29" s="68" t="s">
        <v>26</v>
      </c>
      <c r="E29" s="56">
        <f>SUM(F26:F28)</f>
        <v>0</v>
      </c>
      <c r="F29" s="57"/>
      <c r="G29" s="58" t="e">
        <f>SUM(H26:H28)</f>
        <v>#VALUE!</v>
      </c>
      <c r="H29" s="59"/>
    </row>
    <row r="30" spans="1:8" ht="19" thickBot="1" x14ac:dyDescent="0.4">
      <c r="A30" s="28"/>
      <c r="B30" s="32"/>
      <c r="C30" s="29"/>
      <c r="D30" s="30" t="s">
        <v>8</v>
      </c>
      <c r="E30" s="56"/>
      <c r="F30" s="57"/>
      <c r="G30" s="57" t="e">
        <f>+G23+G29</f>
        <v>#VALUE!</v>
      </c>
      <c r="H30" s="60"/>
    </row>
    <row r="31" spans="1:8" ht="18.5" x14ac:dyDescent="0.35">
      <c r="A31" s="24"/>
      <c r="B31" s="34"/>
      <c r="C31" s="25"/>
      <c r="D31" s="26"/>
      <c r="E31" s="27"/>
      <c r="F31" s="27"/>
      <c r="G31" s="27"/>
      <c r="H31" s="27"/>
    </row>
    <row r="32" spans="1:8" x14ac:dyDescent="0.35">
      <c r="A32" s="55" t="s">
        <v>18</v>
      </c>
      <c r="B32" s="55"/>
      <c r="C32" s="55"/>
      <c r="D32" s="55"/>
      <c r="E32" s="55"/>
      <c r="F32" s="55"/>
      <c r="G32" s="55"/>
      <c r="H32" s="55"/>
    </row>
    <row r="33" spans="1:8" x14ac:dyDescent="0.35">
      <c r="A33" s="5"/>
    </row>
    <row r="34" spans="1:8" x14ac:dyDescent="0.35">
      <c r="A34" s="7" t="s">
        <v>3</v>
      </c>
      <c r="B34" s="54" t="s">
        <v>11</v>
      </c>
      <c r="C34" s="54"/>
      <c r="D34" s="54"/>
      <c r="G34" s="8" t="s">
        <v>10</v>
      </c>
    </row>
    <row r="38" spans="1:8" ht="15" customHeight="1" x14ac:dyDescent="0.35"/>
    <row r="41" spans="1:8" x14ac:dyDescent="0.35">
      <c r="D41" s="62" t="s">
        <v>9</v>
      </c>
      <c r="E41" s="62"/>
      <c r="F41" s="62"/>
      <c r="G41" s="62"/>
      <c r="H41" s="62"/>
    </row>
    <row r="42" spans="1:8" x14ac:dyDescent="0.35">
      <c r="D42" s="61" t="s">
        <v>12</v>
      </c>
      <c r="E42" s="61"/>
      <c r="F42" s="61"/>
      <c r="G42" s="61"/>
      <c r="H42" s="61"/>
    </row>
    <row r="43" spans="1:8" x14ac:dyDescent="0.35">
      <c r="D43" s="61" t="s">
        <v>13</v>
      </c>
      <c r="E43" s="61"/>
      <c r="F43" s="61"/>
      <c r="G43" s="61"/>
      <c r="H43" s="61"/>
    </row>
    <row r="1041364" spans="6:6" s="1" customFormat="1" x14ac:dyDescent="0.35">
      <c r="F1041364" s="6">
        <f>SUM(F2:F1041363)</f>
        <v>0</v>
      </c>
    </row>
  </sheetData>
  <sheetProtection selectLockedCells="1"/>
  <mergeCells count="13">
    <mergeCell ref="D43:H43"/>
    <mergeCell ref="D41:H41"/>
    <mergeCell ref="D42:H42"/>
    <mergeCell ref="A2:H2"/>
    <mergeCell ref="A3:H3"/>
    <mergeCell ref="B34:D34"/>
    <mergeCell ref="A32:H32"/>
    <mergeCell ref="E29:F29"/>
    <mergeCell ref="G29:H29"/>
    <mergeCell ref="E23:F23"/>
    <mergeCell ref="E30:F30"/>
    <mergeCell ref="G30:H30"/>
    <mergeCell ref="G23:H23"/>
  </mergeCells>
  <phoneticPr fontId="7" type="noConversion"/>
  <printOptions horizontalCentered="1"/>
  <pageMargins left="0.23622047244094491" right="0.23622047244094491" top="0.43307086614173229" bottom="0.43307086614173229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instalatersky</vt:lpstr>
      <vt:lpstr>instalatersky!Oblast_tisku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2021-04-16T12:11:46Z</dcterms:modified>
</cp:coreProperties>
</file>