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720" yWindow="720" windowWidth="28800" windowHeight="1546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<sst xmlns="http://schemas.openxmlformats.org/spreadsheetml/2006/main" count="89" uniqueCount="52">
  <si>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</si>
  <si>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</si>
  <si>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</si>
  <si>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</si>
  <si>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</si>
  <si>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</si>
  <si>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</si>
  <si>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</si>
  <si>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</si>
  <si>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</si>
  <si>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</si>
  <si>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</si>
  <si>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</si>
  <si>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</si>
  <si>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</si>
  <si>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</si>
  <si>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</si>
  <si>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</si>
  <si>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</si>
  <si>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</si>
  <si>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</si>
  <si>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</si>
  <si>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</si>
  <si>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</si>
  <si>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</si>
  <si>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</si>
  <si>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</si>
  <si>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</si>
  <si>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</si>
  <si>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</si>
  <si>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</si>
  <si>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</si>
  <si>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</si>
  <si>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ks</t>
  </si>
  <si>
    <t>Dveřní samozavírač ASSA ABLOY DC140NEW včetně lomeného ramínka, montážního návodu, šablony,  stříbrná</t>
  </si>
  <si>
    <t>pneu na vozík 23x2,25</t>
  </si>
  <si>
    <t>duše pro pneu na vozík 23x2,25</t>
  </si>
  <si>
    <t>Nažehlovací hrana s naneseným lepidlem šířky 22mm, černá HU39015, balení 50m</t>
  </si>
  <si>
    <t>Nažehlovací hrana s naneseným lepidlem šířky 22mm,bílá HU30113, balení 50m</t>
  </si>
  <si>
    <t>Nažehlovací hrana s naneseným lepidlem šířky 22mm,olše HD43685, balení 50m</t>
  </si>
  <si>
    <t>Nažehlovací hrana s naneseným lepidlem šířky 22mm,buk bavaria HD41381, balení 50m</t>
  </si>
  <si>
    <t>Dvousložkový polyesterový tmel jemný (bodytmel) balení 200g</t>
  </si>
  <si>
    <t>Syntetický lak na dřevo- čirý, bal 0,7l</t>
  </si>
  <si>
    <t>Sádra bílá na modelářské a elektroinstalační práce , doba tuhnutí 12min. ( balení po 1kg )</t>
  </si>
  <si>
    <t>Ventilační komínová stříška pozinkovaná o průměru 100mm</t>
  </si>
  <si>
    <t>Vruty 3x16</t>
  </si>
  <si>
    <t>Vruty 3x20</t>
  </si>
  <si>
    <t>m2</t>
  </si>
  <si>
    <t>Dlažba RAKO Taurus světle šedá 20x20cm, reliéfní TR426076.1</t>
  </si>
  <si>
    <t>Břizolitová omítka frakce 8mm, přírodní, balení po 25kg</t>
  </si>
  <si>
    <t>Dodávka zámečnického materiálu 4/2021</t>
  </si>
  <si>
    <t>Samostatná faktura 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</si>
</sst>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left" vertical="center" wrapText="1"/>
      <protection/>
    </xf>
    <xf numFmtId="164" fontId="10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  <protection/>
    </xf>
    <xf numFmtId="164" fontId="8" fillId="3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/>
    </xf>
    <xf numFmtId="4" fontId="3" fillId="0" borderId="9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164" fontId="4" fillId="0" borderId="22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4" fontId="0" fillId="0" borderId="11" xfId="0" applyNumberFormat="1" applyFont="1" applyFill="1" applyBorder="1"/>
    <xf numFmtId="4" fontId="18" fillId="0" borderId="11" xfId="0" applyNumberFormat="1" applyFont="1" applyBorder="1"/>
    <xf numFmtId="164" fontId="18" fillId="2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3" xfId="0" applyNumberFormat="1" applyFont="1" applyBorder="1" applyAlignment="1">
      <alignment horizontal="right" vertical="center"/>
    </xf>
    <xf numFmtId="0" fontId="21" fillId="0" borderId="23" xfId="0" applyFont="1" applyFill="1" applyBorder="1" applyAlignment="1" applyProtection="1">
      <alignment horizontal="right" vertical="center" wrapText="1"/>
      <protection/>
    </xf>
    <xf numFmtId="0" fontId="22" fillId="0" borderId="8" xfId="0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46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5.140625" style="55" bestFit="1" customWidth="1"/>
    <col min="3" max="3" width="4.421875" style="1" customWidth="1"/>
    <col min="4" max="4" width="77.8515625" style="1" customWidth="1"/>
    <col min="5" max="5" width="0.13671875" style="9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77" t="s">
        <v>23</v>
      </c>
      <c r="B2" s="77"/>
      <c r="C2" s="77"/>
      <c r="D2" s="77"/>
      <c r="E2" s="77"/>
      <c r="F2" s="77"/>
      <c r="G2" s="77"/>
      <c r="H2" s="77"/>
    </row>
    <row r="3" spans="1:8" s="3" customFormat="1" ht="16" customHeight="1">
      <c r="A3" s="80" t="s">
        <v>50</v>
      </c>
      <c r="B3" s="81"/>
      <c r="C3" s="81"/>
      <c r="D3" s="81"/>
      <c r="E3" s="81"/>
      <c r="F3" s="81"/>
      <c r="G3" s="81"/>
      <c r="H3" s="81"/>
    </row>
    <row r="4" spans="1:8" s="3" customFormat="1" ht="16" customHeight="1" thickBot="1">
      <c r="A4" s="32"/>
      <c r="B4" s="47"/>
      <c r="C4" s="33"/>
      <c r="D4" s="33"/>
      <c r="E4" s="33"/>
      <c r="F4" s="33"/>
      <c r="G4" s="33"/>
      <c r="H4" s="33"/>
    </row>
    <row r="5" spans="1:8" s="3" customFormat="1" ht="47.15" customHeight="1" thickBot="1">
      <c r="A5" s="59" t="s">
        <v>21</v>
      </c>
      <c r="B5" s="60" t="s">
        <v>15</v>
      </c>
      <c r="C5" s="61" t="s">
        <v>0</v>
      </c>
      <c r="D5" s="62" t="s">
        <v>32</v>
      </c>
      <c r="E5" s="63" t="s">
        <v>18</v>
      </c>
      <c r="F5" s="63" t="s">
        <v>19</v>
      </c>
      <c r="G5" s="64" t="s">
        <v>16</v>
      </c>
      <c r="H5" s="65" t="s">
        <v>17</v>
      </c>
    </row>
    <row r="6" spans="1:8" ht="15" customHeight="1">
      <c r="A6" s="66" t="s">
        <v>1</v>
      </c>
      <c r="B6" s="88">
        <v>2</v>
      </c>
      <c r="C6" s="70" t="s">
        <v>33</v>
      </c>
      <c r="D6" s="89" t="s">
        <v>35</v>
      </c>
      <c r="E6" s="57"/>
      <c r="F6" s="67">
        <f aca="true" t="shared" si="0" ref="F6:F19">B6*E6</f>
        <v>0</v>
      </c>
      <c r="G6" s="58" t="s">
        <v>25</v>
      </c>
      <c r="H6" s="74" t="e">
        <f aca="true" t="shared" si="1" ref="H6:H7">B6*G6</f>
        <v>#VALUE!</v>
      </c>
    </row>
    <row r="7" spans="1:8" ht="15" customHeight="1">
      <c r="A7" s="68" t="s">
        <v>2</v>
      </c>
      <c r="B7" s="90">
        <v>2</v>
      </c>
      <c r="C7" s="70" t="s">
        <v>33</v>
      </c>
      <c r="D7" s="91" t="s">
        <v>36</v>
      </c>
      <c r="E7" s="56"/>
      <c r="F7" s="69">
        <f t="shared" si="0"/>
        <v>0</v>
      </c>
      <c r="G7" s="23" t="s">
        <v>25</v>
      </c>
      <c r="H7" s="75" t="e">
        <f t="shared" si="1"/>
        <v>#VALUE!</v>
      </c>
    </row>
    <row r="8" spans="1:8" ht="15" customHeight="1">
      <c r="A8" s="68" t="s">
        <v>3</v>
      </c>
      <c r="B8" s="90">
        <v>3</v>
      </c>
      <c r="C8" s="70" t="s">
        <v>33</v>
      </c>
      <c r="D8" s="91" t="s">
        <v>37</v>
      </c>
      <c r="E8" s="56"/>
      <c r="F8" s="69">
        <f t="shared" si="0"/>
        <v>0</v>
      </c>
      <c r="G8" s="23" t="s">
        <v>25</v>
      </c>
      <c r="H8" s="75" t="e">
        <f aca="true" t="shared" si="2" ref="H8:H19">B8*G8</f>
        <v>#VALUE!</v>
      </c>
    </row>
    <row r="9" spans="1:8" ht="15" customHeight="1">
      <c r="A9" s="68" t="s">
        <v>4</v>
      </c>
      <c r="B9" s="90">
        <v>3</v>
      </c>
      <c r="C9" s="70" t="s">
        <v>33</v>
      </c>
      <c r="D9" s="91" t="s">
        <v>38</v>
      </c>
      <c r="E9" s="56"/>
      <c r="F9" s="69">
        <f t="shared" si="0"/>
        <v>0</v>
      </c>
      <c r="G9" s="23" t="s">
        <v>25</v>
      </c>
      <c r="H9" s="75" t="e">
        <f t="shared" si="2"/>
        <v>#VALUE!</v>
      </c>
    </row>
    <row r="10" spans="1:8" ht="15" customHeight="1">
      <c r="A10" s="68" t="s">
        <v>5</v>
      </c>
      <c r="B10" s="90">
        <v>3</v>
      </c>
      <c r="C10" s="70" t="s">
        <v>33</v>
      </c>
      <c r="D10" s="91" t="s">
        <v>39</v>
      </c>
      <c r="E10" s="56"/>
      <c r="F10" s="69">
        <f t="shared" si="0"/>
        <v>0</v>
      </c>
      <c r="G10" s="23" t="s">
        <v>25</v>
      </c>
      <c r="H10" s="75" t="e">
        <f t="shared" si="2"/>
        <v>#VALUE!</v>
      </c>
    </row>
    <row r="11" spans="1:8" ht="15">
      <c r="A11" s="68" t="s">
        <v>6</v>
      </c>
      <c r="B11" s="92">
        <v>3</v>
      </c>
      <c r="C11" s="70" t="s">
        <v>33</v>
      </c>
      <c r="D11" s="91" t="s">
        <v>40</v>
      </c>
      <c r="E11" s="56"/>
      <c r="F11" s="69">
        <f t="shared" si="0"/>
        <v>0</v>
      </c>
      <c r="G11" s="23" t="s">
        <v>25</v>
      </c>
      <c r="H11" s="75" t="e">
        <f t="shared" si="2"/>
        <v>#VALUE!</v>
      </c>
    </row>
    <row r="12" spans="1:8" ht="15" customHeight="1">
      <c r="A12" s="68" t="s">
        <v>7</v>
      </c>
      <c r="B12" s="92">
        <v>2</v>
      </c>
      <c r="C12" s="70" t="s">
        <v>33</v>
      </c>
      <c r="D12" s="91" t="s">
        <v>41</v>
      </c>
      <c r="E12" s="56"/>
      <c r="F12" s="69">
        <f t="shared" si="0"/>
        <v>0</v>
      </c>
      <c r="G12" s="23" t="s">
        <v>25</v>
      </c>
      <c r="H12" s="75" t="e">
        <f t="shared" si="2"/>
        <v>#VALUE!</v>
      </c>
    </row>
    <row r="13" spans="1:8" ht="15" customHeight="1">
      <c r="A13" s="68" t="s">
        <v>8</v>
      </c>
      <c r="B13" s="90">
        <v>1</v>
      </c>
      <c r="C13" s="70" t="s">
        <v>33</v>
      </c>
      <c r="D13" s="93" t="s">
        <v>42</v>
      </c>
      <c r="E13" s="56"/>
      <c r="F13" s="69">
        <f t="shared" si="0"/>
        <v>0</v>
      </c>
      <c r="G13" s="23" t="s">
        <v>25</v>
      </c>
      <c r="H13" s="75" t="e">
        <f t="shared" si="2"/>
        <v>#VALUE!</v>
      </c>
    </row>
    <row r="14" spans="1:8" ht="15">
      <c r="A14" s="68" t="s">
        <v>9</v>
      </c>
      <c r="B14" s="90">
        <v>10</v>
      </c>
      <c r="C14" s="70" t="s">
        <v>33</v>
      </c>
      <c r="D14" s="91" t="s">
        <v>43</v>
      </c>
      <c r="E14" s="56"/>
      <c r="F14" s="69">
        <f t="shared" si="0"/>
        <v>0</v>
      </c>
      <c r="G14" s="23" t="s">
        <v>25</v>
      </c>
      <c r="H14" s="75" t="e">
        <f t="shared" si="2"/>
        <v>#VALUE!</v>
      </c>
    </row>
    <row r="15" spans="1:8" ht="15" customHeight="1">
      <c r="A15" s="68" t="s">
        <v>10</v>
      </c>
      <c r="B15" s="94">
        <v>5</v>
      </c>
      <c r="C15" s="70" t="s">
        <v>33</v>
      </c>
      <c r="D15" s="91" t="s">
        <v>44</v>
      </c>
      <c r="E15" s="56"/>
      <c r="F15" s="69">
        <f t="shared" si="0"/>
        <v>0</v>
      </c>
      <c r="G15" s="23" t="s">
        <v>25</v>
      </c>
      <c r="H15" s="75" t="e">
        <f t="shared" si="2"/>
        <v>#VALUE!</v>
      </c>
    </row>
    <row r="16" spans="1:8" ht="15" customHeight="1">
      <c r="A16" s="68" t="s">
        <v>11</v>
      </c>
      <c r="B16" s="94">
        <v>300</v>
      </c>
      <c r="C16" s="70" t="s">
        <v>33</v>
      </c>
      <c r="D16" s="89" t="s">
        <v>45</v>
      </c>
      <c r="E16" s="56"/>
      <c r="F16" s="69">
        <f t="shared" si="0"/>
        <v>0</v>
      </c>
      <c r="G16" s="23" t="s">
        <v>25</v>
      </c>
      <c r="H16" s="75" t="e">
        <f t="shared" si="2"/>
        <v>#VALUE!</v>
      </c>
    </row>
    <row r="17" spans="1:8" ht="15" customHeight="1">
      <c r="A17" s="68" t="s">
        <v>12</v>
      </c>
      <c r="B17" s="94">
        <v>300</v>
      </c>
      <c r="C17" s="70" t="s">
        <v>33</v>
      </c>
      <c r="D17" s="91" t="s">
        <v>46</v>
      </c>
      <c r="E17" s="56"/>
      <c r="F17" s="69">
        <f t="shared" si="0"/>
        <v>0</v>
      </c>
      <c r="G17" s="23" t="s">
        <v>25</v>
      </c>
      <c r="H17" s="75" t="e">
        <f t="shared" si="2"/>
        <v>#VALUE!</v>
      </c>
    </row>
    <row r="18" spans="1:8" ht="15" customHeight="1">
      <c r="A18" s="68" t="s">
        <v>13</v>
      </c>
      <c r="B18" s="88">
        <v>5</v>
      </c>
      <c r="C18" s="70" t="s">
        <v>47</v>
      </c>
      <c r="D18" s="89" t="s">
        <v>48</v>
      </c>
      <c r="E18" s="56"/>
      <c r="F18" s="69">
        <f t="shared" si="0"/>
        <v>0</v>
      </c>
      <c r="G18" s="23" t="s">
        <v>25</v>
      </c>
      <c r="H18" s="75" t="e">
        <f t="shared" si="2"/>
        <v>#VALUE!</v>
      </c>
    </row>
    <row r="19" spans="1:8" ht="15" customHeight="1">
      <c r="A19" s="68" t="s">
        <v>14</v>
      </c>
      <c r="B19" s="88">
        <v>16</v>
      </c>
      <c r="C19" s="70" t="s">
        <v>33</v>
      </c>
      <c r="D19" s="91" t="s">
        <v>49</v>
      </c>
      <c r="E19" s="56"/>
      <c r="F19" s="69">
        <f t="shared" si="0"/>
        <v>0</v>
      </c>
      <c r="G19" s="23" t="s">
        <v>25</v>
      </c>
      <c r="H19" s="75" t="e">
        <f t="shared" si="2"/>
        <v>#VALUE!</v>
      </c>
    </row>
    <row r="20" spans="1:8" s="3" customFormat="1" ht="15" customHeight="1" thickBot="1">
      <c r="A20" s="71"/>
      <c r="B20" s="72"/>
      <c r="C20" s="73"/>
      <c r="D20" s="103" t="s">
        <v>51</v>
      </c>
      <c r="E20" s="86">
        <f>SUM(F6:F19)</f>
        <v>0</v>
      </c>
      <c r="F20" s="87"/>
      <c r="G20" s="84" t="e">
        <f>SUM(H6:H19)</f>
        <v>#VALUE!</v>
      </c>
      <c r="H20" s="85" t="e">
        <f>SUM(H5:H19)</f>
        <v>#VALUE!</v>
      </c>
    </row>
    <row r="21" spans="1:8" s="3" customFormat="1" ht="15" customHeight="1" thickBot="1">
      <c r="A21" s="34"/>
      <c r="B21" s="49"/>
      <c r="C21" s="35"/>
      <c r="D21" s="36"/>
      <c r="E21" s="37"/>
      <c r="F21" s="37"/>
      <c r="G21" s="38"/>
      <c r="H21" s="38"/>
    </row>
    <row r="22" spans="1:9" s="3" customFormat="1" ht="50" customHeight="1" thickBot="1">
      <c r="A22" s="39" t="s">
        <v>21</v>
      </c>
      <c r="B22" s="48" t="s">
        <v>15</v>
      </c>
      <c r="C22" s="40" t="s">
        <v>0</v>
      </c>
      <c r="D22" s="44" t="s">
        <v>32</v>
      </c>
      <c r="E22" s="41" t="s">
        <v>18</v>
      </c>
      <c r="F22" s="41" t="s">
        <v>19</v>
      </c>
      <c r="G22" s="42" t="s">
        <v>16</v>
      </c>
      <c r="H22" s="43" t="s">
        <v>17</v>
      </c>
      <c r="I22" s="24"/>
    </row>
    <row r="23" spans="1:8" ht="29.5" thickBot="1">
      <c r="A23" s="95" t="s">
        <v>1</v>
      </c>
      <c r="B23" s="96">
        <v>10</v>
      </c>
      <c r="C23" s="97" t="s">
        <v>33</v>
      </c>
      <c r="D23" s="98" t="s">
        <v>34</v>
      </c>
      <c r="E23" s="99"/>
      <c r="F23" s="100">
        <f>B23*E23</f>
        <v>0</v>
      </c>
      <c r="G23" s="101" t="s">
        <v>25</v>
      </c>
      <c r="H23" s="102" t="e">
        <f aca="true" t="shared" si="3" ref="H23">B23*G23</f>
        <v>#VALUE!</v>
      </c>
    </row>
    <row r="24" spans="1:8" s="3" customFormat="1" ht="15" customHeight="1" thickBot="1">
      <c r="A24" s="45"/>
      <c r="B24" s="50"/>
      <c r="C24" s="46"/>
      <c r="D24" s="104" t="s">
        <v>51</v>
      </c>
      <c r="E24" s="86">
        <f>SUM(F23:F23)</f>
        <v>0</v>
      </c>
      <c r="F24" s="87"/>
      <c r="G24" s="84" t="e">
        <f>SUM(H23:H23)</f>
        <v>#VALUE!</v>
      </c>
      <c r="H24" s="85" t="e">
        <f>SUM(#REF!)</f>
        <v>#REF!</v>
      </c>
    </row>
    <row r="25" spans="1:8" ht="15" customHeight="1" thickBot="1">
      <c r="A25" s="25"/>
      <c r="B25" s="51"/>
      <c r="C25" s="26"/>
      <c r="D25" s="27" t="s">
        <v>20</v>
      </c>
      <c r="E25" s="78">
        <f>E20+E24</f>
        <v>0</v>
      </c>
      <c r="F25" s="79"/>
      <c r="G25" s="78" t="e">
        <f>SUM(G20+G24)</f>
        <v>#VALUE!</v>
      </c>
      <c r="H25" s="79"/>
    </row>
    <row r="26" spans="1:8" ht="15" customHeight="1">
      <c r="A26" s="4"/>
      <c r="B26" s="52"/>
      <c r="C26" s="4"/>
      <c r="D26" s="30"/>
      <c r="E26" s="31"/>
      <c r="F26" s="31"/>
      <c r="G26" s="31"/>
      <c r="H26" s="31"/>
    </row>
    <row r="27" spans="1:6" ht="15" customHeight="1">
      <c r="A27" s="13" t="s">
        <v>29</v>
      </c>
      <c r="B27" s="14"/>
      <c r="C27" s="13"/>
      <c r="D27" s="15"/>
      <c r="E27" s="15"/>
      <c r="F27" s="10"/>
    </row>
    <row r="28" spans="1:6" ht="15" customHeight="1">
      <c r="A28" s="13" t="s">
        <v>30</v>
      </c>
      <c r="B28" s="14"/>
      <c r="C28" s="13"/>
      <c r="D28" s="15"/>
      <c r="E28" s="15"/>
      <c r="F28" s="10"/>
    </row>
    <row r="29" spans="1:8" ht="15" customHeight="1">
      <c r="A29" s="16" t="s">
        <v>22</v>
      </c>
      <c r="B29" s="82" t="s">
        <v>28</v>
      </c>
      <c r="C29" s="82"/>
      <c r="D29" s="82"/>
      <c r="F29" s="10"/>
      <c r="G29" s="29" t="s">
        <v>24</v>
      </c>
      <c r="H29" s="18"/>
    </row>
    <row r="30" spans="1:6" ht="15" customHeight="1">
      <c r="A30" s="17"/>
      <c r="B30" s="20"/>
      <c r="C30" s="18"/>
      <c r="D30" s="19"/>
      <c r="E30" s="18"/>
      <c r="F30" s="10"/>
    </row>
    <row r="31" spans="1:6" ht="15" customHeight="1">
      <c r="A31" s="17"/>
      <c r="B31" s="20"/>
      <c r="C31" s="18"/>
      <c r="D31" s="19"/>
      <c r="E31" s="18"/>
      <c r="F31" s="10"/>
    </row>
    <row r="32" spans="1:6" ht="15">
      <c r="A32" s="17"/>
      <c r="B32" s="20"/>
      <c r="C32" s="18"/>
      <c r="D32" s="19"/>
      <c r="E32" s="18"/>
      <c r="F32" s="10"/>
    </row>
    <row r="33" spans="1:6" ht="15">
      <c r="A33" s="20"/>
      <c r="B33" s="20"/>
      <c r="C33" s="21"/>
      <c r="D33" s="22"/>
      <c r="E33" s="22"/>
      <c r="F33" s="10"/>
    </row>
    <row r="34" spans="1:8" ht="15">
      <c r="A34" s="15"/>
      <c r="B34" s="53"/>
      <c r="C34" s="15"/>
      <c r="D34" s="83" t="s">
        <v>31</v>
      </c>
      <c r="E34" s="83"/>
      <c r="F34" s="83"/>
      <c r="G34" s="83"/>
      <c r="H34" s="28"/>
    </row>
    <row r="35" spans="1:8" ht="15">
      <c r="A35" s="15"/>
      <c r="B35" s="20"/>
      <c r="C35" s="21"/>
      <c r="D35" s="76" t="s">
        <v>27</v>
      </c>
      <c r="E35" s="76"/>
      <c r="F35" s="76"/>
      <c r="G35" s="76"/>
      <c r="H35" s="21"/>
    </row>
    <row r="36" spans="1:8" ht="15">
      <c r="A36" s="4"/>
      <c r="B36" s="52"/>
      <c r="C36" s="4"/>
      <c r="D36" s="76" t="s">
        <v>26</v>
      </c>
      <c r="E36" s="76"/>
      <c r="F36" s="76"/>
      <c r="G36" s="76"/>
      <c r="H36" s="21"/>
    </row>
    <row r="37" spans="1:6" ht="15">
      <c r="A37" s="4"/>
      <c r="B37" s="52"/>
      <c r="C37" s="4"/>
      <c r="D37" s="7"/>
      <c r="E37" s="10"/>
      <c r="F37" s="10"/>
    </row>
    <row r="38" spans="1:6" ht="15">
      <c r="A38" s="4"/>
      <c r="B38" s="52"/>
      <c r="C38" s="4"/>
      <c r="D38" s="7"/>
      <c r="E38" s="10"/>
      <c r="F38" s="10"/>
    </row>
    <row r="39" spans="1:6" ht="15">
      <c r="A39" s="4"/>
      <c r="B39" s="52"/>
      <c r="C39" s="4"/>
      <c r="D39" s="7"/>
      <c r="E39" s="10"/>
      <c r="F39" s="10"/>
    </row>
    <row r="40" spans="1:6" ht="15">
      <c r="A40" s="4"/>
      <c r="B40" s="52"/>
      <c r="C40" s="4"/>
      <c r="D40" s="7"/>
      <c r="E40" s="10"/>
      <c r="F40" s="10"/>
    </row>
    <row r="41" spans="1:6" ht="15">
      <c r="A41" s="4"/>
      <c r="B41" s="52"/>
      <c r="C41" s="4"/>
      <c r="D41" s="7"/>
      <c r="E41" s="10"/>
      <c r="F41" s="10"/>
    </row>
    <row r="42" spans="1:6" ht="15">
      <c r="A42" s="4"/>
      <c r="B42" s="52"/>
      <c r="C42" s="4"/>
      <c r="D42" s="7"/>
      <c r="E42" s="10"/>
      <c r="F42" s="10"/>
    </row>
    <row r="43" spans="1:6" ht="15">
      <c r="A43" s="4"/>
      <c r="B43" s="52"/>
      <c r="C43" s="4"/>
      <c r="D43" s="7"/>
      <c r="E43" s="10"/>
      <c r="F43" s="10"/>
    </row>
    <row r="44" spans="1:6" ht="15">
      <c r="A44" s="4"/>
      <c r="B44" s="54"/>
      <c r="C44" s="6"/>
      <c r="D44" s="8"/>
      <c r="E44" s="12"/>
      <c r="F44" s="10"/>
    </row>
    <row r="45" spans="1:6" ht="15">
      <c r="A45" s="4"/>
      <c r="B45" s="54"/>
      <c r="C45" s="6"/>
      <c r="D45" s="8"/>
      <c r="E45" s="12"/>
      <c r="F45" s="10"/>
    </row>
    <row r="46" spans="1:6" ht="15">
      <c r="A46" s="4"/>
      <c r="B46" s="52"/>
      <c r="C46" s="5"/>
      <c r="D46" s="7"/>
      <c r="E46" s="10"/>
      <c r="F46" s="11"/>
    </row>
  </sheetData>
  <mergeCells count="12">
    <mergeCell ref="D36:G36"/>
    <mergeCell ref="A2:H2"/>
    <mergeCell ref="D35:G35"/>
    <mergeCell ref="E25:F25"/>
    <mergeCell ref="G25:H25"/>
    <mergeCell ref="A3:H3"/>
    <mergeCell ref="B29:D29"/>
    <mergeCell ref="D34:G34"/>
    <mergeCell ref="G20:H20"/>
    <mergeCell ref="E20:F20"/>
    <mergeCell ref="E24:F24"/>
    <mergeCell ref="G24:H24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2021-04-16T12:06:14Z</dcterms:modified>
  <cp:category/>
  <cp:version/>
  <cp:contentType/>
  <cp:contentStatus/>
</cp:coreProperties>
</file>