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1_2021 Vaculik OPVVV/"/>
    </mc:Choice>
  </mc:AlternateContent>
  <xr:revisionPtr revIDLastSave="81" documentId="8_{5732B7AC-CAA0-4ADC-BE56-0634026B30CB}" xr6:coauthVersionLast="46" xr6:coauthVersionMax="46" xr10:uidLastSave="{7129FF41-A744-4E87-81DB-EEFC896A4CD8}"/>
  <bookViews>
    <workbookView xWindow="2620" yWindow="262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I18" i="1"/>
  <c r="I17" i="1"/>
  <c r="G16" i="1" l="1"/>
  <c r="I16" i="1"/>
  <c r="I20" i="1" s="1"/>
  <c r="G19" i="1" l="1"/>
</calcChain>
</file>

<file path=xl/sharedStrings.xml><?xml version="1.0" encoding="utf-8"?>
<sst xmlns="http://schemas.openxmlformats.org/spreadsheetml/2006/main" count="53" uniqueCount="45">
  <si>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</si>
  <si>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</si>
  <si>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</si>
  <si>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</si>
  <si>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</si>
  <si>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</si>
  <si>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</si>
  <si>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</si>
  <si>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</si>
  <si>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</si>
  <si>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</si>
  <si>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</si>
  <si>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</si>
  <si>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</si>
  <si>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</si>
  <si>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</si>
  <si>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</si>
  <si>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</si>
  <si>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</si>
  <si>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</si>
  <si>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</si>
  <si>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</si>
  <si>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</si>
  <si>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</si>
  <si>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</si>
  <si>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</si>
  <si>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</si>
  <si>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</si>
  <si>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</si>
  <si>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</si>
  <si>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</si>
  <si>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</si>
  <si>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</si>
  <si>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</si>
  <si>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Název projektu</t>
  </si>
  <si>
    <t>Reg. číslo projektu</t>
  </si>
  <si>
    <t>IET 9350/750</t>
  </si>
  <si>
    <t>CZ.11.3.119/0.0/0.0/18_031/0002209</t>
  </si>
  <si>
    <t>DNS_NB_ATYP</t>
  </si>
  <si>
    <t>DNS_TABLET_ATYP</t>
  </si>
  <si>
    <t>doplní dodavatel</t>
  </si>
  <si>
    <t xml:space="preserve">Bc. Lucie Hurníková
lucie.hurnikova@vsb.cz
+420 597 321 545 </t>
  </si>
  <si>
    <t>Centrum nanotechnologií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</si>
  <si>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11/2021</t>
    </r>
  </si>
  <si>
    <t>DRONE EXPERT – specializované školení pro žáky a studenty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</si>
</sst>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&quot;Kč&quot;"/>
    <numFmt numFmtId="166" formatCode="#,##0\ [$EUR]"/>
    <numFmt numFmtId="167" formatCode="#,##0.00\ [$EUR]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167" fontId="0" fillId="0" borderId="4" xfId="0" applyNumberFormat="1" applyBorder="1" applyAlignment="1">
      <alignment horizontal="right" vertical="center"/>
    </xf>
    <xf numFmtId="167" fontId="3" fillId="2" borderId="1" xfId="0" applyNumberFormat="1" applyFont="1" applyFill="1" applyBorder="1" applyAlignment="1">
      <alignment vertical="center"/>
    </xf>
    <xf numFmtId="167" fontId="2" fillId="3" borderId="4" xfId="0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167" fontId="0" fillId="0" borderId="3" xfId="0" applyNumberFormat="1" applyBorder="1" applyAlignment="1">
      <alignment horizontal="right" vertical="center"/>
    </xf>
    <xf numFmtId="167" fontId="2" fillId="3" borderId="3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167" fontId="0" fillId="0" borderId="7" xfId="0" applyNumberFormat="1" applyBorder="1" applyAlignment="1">
      <alignment horizontal="right" vertical="center"/>
    </xf>
    <xf numFmtId="167" fontId="2" fillId="3" borderId="7" xfId="0" applyNumberFormat="1" applyFont="1" applyFill="1" applyBorder="1" applyAlignment="1">
      <alignment horizontal="right" vertical="center"/>
    </xf>
    <xf numFmtId="166" fontId="1" fillId="0" borderId="11" xfId="0" applyNumberFormat="1" applyFont="1" applyBorder="1" applyAlignment="1">
      <alignment vertical="center"/>
    </xf>
    <xf numFmtId="3" fontId="0" fillId="4" borderId="4" xfId="0" applyNumberFormat="1" applyFill="1" applyBorder="1" applyAlignment="1">
      <alignment horizontal="right" vertical="center"/>
    </xf>
    <xf numFmtId="3" fontId="0" fillId="4" borderId="3" xfId="0" applyNumberFormat="1" applyFill="1" applyBorder="1" applyAlignment="1">
      <alignment horizontal="right" vertical="center"/>
    </xf>
    <xf numFmtId="3" fontId="0" fillId="4" borderId="7" xfId="0" applyNumberForma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7" fontId="0" fillId="4" borderId="4" xfId="0" applyNumberFormat="1" applyFill="1" applyBorder="1" applyAlignment="1">
      <alignment horizontal="right" vertical="center"/>
    </xf>
    <xf numFmtId="167" fontId="0" fillId="4" borderId="3" xfId="0" applyNumberFormat="1" applyFill="1" applyBorder="1" applyAlignment="1">
      <alignment horizontal="right" vertical="center"/>
    </xf>
    <xf numFmtId="167" fontId="0" fillId="4" borderId="7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0"/>
  <sheetViews>
    <sheetView tabSelected="1" zoomScale="80" zoomScaleNormal="80" workbookViewId="0">
      <selection activeCell="G34" sqref="G34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4.54296875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40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33" ht="18.5" x14ac:dyDescent="0.25">
      <c r="A11" s="41" t="s">
        <v>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33" ht="24" customHeight="1" x14ac:dyDescent="0.25">
      <c r="A12" s="42" t="s">
        <v>20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43" t="s">
        <v>3</v>
      </c>
      <c r="B14" s="43" t="s">
        <v>4</v>
      </c>
      <c r="C14" s="43" t="s">
        <v>7</v>
      </c>
      <c r="D14" s="44" t="s">
        <v>5</v>
      </c>
      <c r="E14" s="44" t="s">
        <v>6</v>
      </c>
      <c r="F14" s="45" t="s">
        <v>19</v>
      </c>
      <c r="G14" s="46"/>
      <c r="H14" s="45" t="s">
        <v>17</v>
      </c>
      <c r="I14" s="46"/>
      <c r="J14" s="20" t="s">
        <v>10</v>
      </c>
      <c r="K14" s="47" t="s">
        <v>34</v>
      </c>
      <c r="L14" s="47" t="s">
        <v>35</v>
      </c>
      <c r="M14" s="43" t="s">
        <v>12</v>
      </c>
      <c r="N14" s="43" t="s">
        <v>0</v>
      </c>
      <c r="O14" s="20" t="s">
        <v>13</v>
      </c>
      <c r="P14" s="43" t="s">
        <v>1</v>
      </c>
      <c r="Q14" s="43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43"/>
      <c r="B15" s="43"/>
      <c r="C15" s="43"/>
      <c r="D15" s="44"/>
      <c r="E15" s="44"/>
      <c r="F15" s="21" t="s">
        <v>8</v>
      </c>
      <c r="G15" s="21" t="s">
        <v>9</v>
      </c>
      <c r="H15" s="21" t="s">
        <v>8</v>
      </c>
      <c r="I15" s="21" t="s">
        <v>9</v>
      </c>
      <c r="J15" s="22" t="s">
        <v>11</v>
      </c>
      <c r="K15" s="48"/>
      <c r="L15" s="48"/>
      <c r="M15" s="43"/>
      <c r="N15" s="43"/>
      <c r="O15" s="22" t="s">
        <v>14</v>
      </c>
      <c r="P15" s="43"/>
      <c r="Q15" s="4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23" customHeight="1" thickBot="1" x14ac:dyDescent="0.3">
      <c r="A16" s="64">
        <v>60004777</v>
      </c>
      <c r="B16" s="28">
        <v>10</v>
      </c>
      <c r="C16" s="29" t="s">
        <v>38</v>
      </c>
      <c r="D16" s="37">
        <v>6</v>
      </c>
      <c r="E16" s="29" t="s">
        <v>29</v>
      </c>
      <c r="F16" s="70">
        <v>1500</v>
      </c>
      <c r="G16" s="25">
        <f t="shared" ref="G16:G18" si="0">D16*F16</f>
        <v>9000</v>
      </c>
      <c r="H16" s="27" t="s">
        <v>40</v>
      </c>
      <c r="I16" s="25" t="e">
        <f t="shared" ref="I16:I18" si="1">D16*H16</f>
        <v>#VALUE!</v>
      </c>
      <c r="J16" s="61" t="s">
        <v>41</v>
      </c>
      <c r="K16" s="67" t="s">
        <v>44</v>
      </c>
      <c r="L16" s="61" t="s">
        <v>37</v>
      </c>
      <c r="M16" s="61" t="s">
        <v>42</v>
      </c>
      <c r="N16" s="61" t="s">
        <v>33</v>
      </c>
      <c r="O16" s="61" t="s">
        <v>32</v>
      </c>
      <c r="P16" s="61" t="s">
        <v>31</v>
      </c>
      <c r="Q16" s="58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23" customHeight="1" thickBot="1" x14ac:dyDescent="0.3">
      <c r="A17" s="65"/>
      <c r="B17" s="23">
        <v>20</v>
      </c>
      <c r="C17" s="24" t="s">
        <v>39</v>
      </c>
      <c r="D17" s="38">
        <v>1</v>
      </c>
      <c r="E17" s="24" t="s">
        <v>29</v>
      </c>
      <c r="F17" s="71">
        <v>850</v>
      </c>
      <c r="G17" s="30">
        <f t="shared" si="0"/>
        <v>850</v>
      </c>
      <c r="H17" s="31" t="s">
        <v>40</v>
      </c>
      <c r="I17" s="30" t="e">
        <f t="shared" si="1"/>
        <v>#VALUE!</v>
      </c>
      <c r="J17" s="62"/>
      <c r="K17" s="68" t="s">
        <v>36</v>
      </c>
      <c r="L17" s="62"/>
      <c r="M17" s="62"/>
      <c r="N17" s="62"/>
      <c r="O17" s="62"/>
      <c r="P17" s="62"/>
      <c r="Q17" s="59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23" customHeight="1" thickBot="1" x14ac:dyDescent="0.3">
      <c r="A18" s="66"/>
      <c r="B18" s="32">
        <v>30</v>
      </c>
      <c r="C18" s="33" t="s">
        <v>39</v>
      </c>
      <c r="D18" s="39">
        <v>1</v>
      </c>
      <c r="E18" s="33" t="s">
        <v>29</v>
      </c>
      <c r="F18" s="72">
        <v>850</v>
      </c>
      <c r="G18" s="34">
        <f t="shared" si="0"/>
        <v>850</v>
      </c>
      <c r="H18" s="35" t="s">
        <v>40</v>
      </c>
      <c r="I18" s="34" t="e">
        <f t="shared" si="1"/>
        <v>#VALUE!</v>
      </c>
      <c r="J18" s="63"/>
      <c r="K18" s="69" t="s">
        <v>36</v>
      </c>
      <c r="L18" s="63"/>
      <c r="M18" s="63"/>
      <c r="N18" s="63"/>
      <c r="O18" s="63"/>
      <c r="P18" s="63"/>
      <c r="Q18" s="6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ht="23" customHeight="1" thickBot="1" x14ac:dyDescent="0.3">
      <c r="A19" s="52" t="s">
        <v>15</v>
      </c>
      <c r="B19" s="53"/>
      <c r="C19" s="53"/>
      <c r="D19" s="53"/>
      <c r="E19" s="53"/>
      <c r="F19" s="53"/>
      <c r="G19" s="36">
        <f>SUM(G16:G18)</f>
        <v>10700</v>
      </c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ht="22.9" customHeight="1" thickBot="1" x14ac:dyDescent="0.3">
      <c r="A20" s="49" t="s">
        <v>16</v>
      </c>
      <c r="B20" s="50"/>
      <c r="C20" s="50"/>
      <c r="D20" s="50"/>
      <c r="E20" s="50"/>
      <c r="F20" s="50"/>
      <c r="G20" s="50"/>
      <c r="H20" s="51"/>
      <c r="I20" s="26" t="e">
        <f>SUM(I16:I18)</f>
        <v>#VALUE!</v>
      </c>
      <c r="J20" s="49"/>
      <c r="K20" s="50"/>
      <c r="L20" s="50"/>
      <c r="M20" s="50"/>
      <c r="N20" s="50"/>
      <c r="O20" s="50"/>
      <c r="P20" s="50"/>
      <c r="Q20" s="5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133" x14ac:dyDescent="0.25">
      <c r="A21" s="8" t="s">
        <v>21</v>
      </c>
      <c r="B21" s="9"/>
      <c r="C21" s="8"/>
      <c r="D21" s="9"/>
      <c r="E21" s="8"/>
      <c r="F21" s="10"/>
      <c r="G21" s="10"/>
      <c r="H21" s="8"/>
      <c r="I21" s="8"/>
      <c r="J21" s="8"/>
      <c r="K21" s="8"/>
      <c r="L21" s="8"/>
      <c r="M21" s="9"/>
      <c r="N21" s="8"/>
      <c r="O21" s="9"/>
      <c r="P21" s="8"/>
      <c r="Q21" s="8"/>
    </row>
    <row r="22" spans="1:133" x14ac:dyDescent="0.25">
      <c r="A22" s="11" t="s">
        <v>22</v>
      </c>
      <c r="B22" s="57" t="s">
        <v>23</v>
      </c>
      <c r="C22" s="57"/>
      <c r="D22" s="57"/>
      <c r="E22" s="57"/>
      <c r="F22" s="12" t="s">
        <v>24</v>
      </c>
      <c r="G22" s="13"/>
      <c r="H22" s="14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 t="s">
        <v>25</v>
      </c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7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6"/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5">
      <c r="A27" s="13"/>
      <c r="B27" s="15"/>
      <c r="C27" s="13"/>
      <c r="D27" s="15"/>
      <c r="E27" s="13"/>
      <c r="F27" s="14"/>
      <c r="G27" s="14"/>
      <c r="H27" s="14"/>
      <c r="I27" s="16"/>
      <c r="J27" s="15"/>
      <c r="K27" s="15"/>
      <c r="L27" s="15"/>
      <c r="M27" s="15"/>
      <c r="N27" s="13"/>
      <c r="O27" s="15"/>
      <c r="P27" s="13"/>
      <c r="Q27" s="13"/>
    </row>
    <row r="28" spans="1:133" ht="14.5" x14ac:dyDescent="0.25">
      <c r="A28" s="15"/>
      <c r="B28" s="15"/>
      <c r="C28" s="13"/>
      <c r="D28" s="15"/>
      <c r="E28" s="13"/>
      <c r="F28" s="18"/>
      <c r="G28" s="19"/>
      <c r="H28" s="13"/>
      <c r="I28" s="13"/>
      <c r="J28" s="56" t="s">
        <v>26</v>
      </c>
      <c r="K28" s="56"/>
      <c r="L28" s="56"/>
      <c r="M28" s="56"/>
      <c r="N28" s="56"/>
      <c r="O28" s="56"/>
      <c r="P28" s="56"/>
      <c r="Q28" s="56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57" t="s">
        <v>27</v>
      </c>
      <c r="K29" s="57"/>
      <c r="L29" s="57"/>
      <c r="M29" s="57"/>
      <c r="N29" s="57"/>
      <c r="O29" s="57"/>
      <c r="P29" s="57"/>
      <c r="Q29" s="57"/>
    </row>
    <row r="30" spans="1:133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57" t="s">
        <v>28</v>
      </c>
      <c r="K30" s="57"/>
      <c r="L30" s="57"/>
      <c r="M30" s="57"/>
      <c r="N30" s="57"/>
      <c r="O30" s="57"/>
      <c r="P30" s="57"/>
      <c r="Q30" s="57"/>
    </row>
  </sheetData>
  <mergeCells count="33">
    <mergeCell ref="A16:A18"/>
    <mergeCell ref="J16:J18"/>
    <mergeCell ref="K16:K18"/>
    <mergeCell ref="L16:L18"/>
    <mergeCell ref="M16:M18"/>
    <mergeCell ref="J30:Q30"/>
    <mergeCell ref="Q14:Q15"/>
    <mergeCell ref="M14:M15"/>
    <mergeCell ref="N14:N15"/>
    <mergeCell ref="P14:P15"/>
    <mergeCell ref="J20:Q20"/>
    <mergeCell ref="Q16:Q18"/>
    <mergeCell ref="N16:N18"/>
    <mergeCell ref="O16:O18"/>
    <mergeCell ref="P16:P18"/>
    <mergeCell ref="A20:H20"/>
    <mergeCell ref="A19:F19"/>
    <mergeCell ref="H19:Q19"/>
    <mergeCell ref="J28:Q28"/>
    <mergeCell ref="J29:Q29"/>
    <mergeCell ref="B22:E22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5FC1C-406A-4153-B65F-7A7B7D5B9A14}">
  <ds:schemaRefs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2020-02-12T09:17:51Z</cp:lastPrinted>
  <dcterms:created xsi:type="dcterms:W3CDTF">2019-08-01T11:10:14Z</dcterms:created>
  <dcterms:modified xsi:type="dcterms:W3CDTF">2021-04-14T14:30:27Z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