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6_2021 Stepanik_a_FEI\"/>
    </mc:Choice>
  </mc:AlternateContent>
  <xr:revisionPtr revIDLastSave="18" documentId="14_{8BE8828A-9E45-46D4-9DE5-B188990585A7}" xr6:coauthVersionLast="36" xr6:coauthVersionMax="46" xr10:uidLastSave="{9AB9C3D7-0F6B-4993-89C8-351E31CD6C56}"/>
  <bookViews>
    <workbookView xWindow="-110" yWindow="-110" windowWidth="38620" windowHeight="212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" i="1" l="1"/>
  <c r="G8" i="1"/>
  <c r="I9" i="1" l="1"/>
  <c r="G9" i="1" l="1"/>
  <c r="G7" i="1"/>
  <c r="G10" i="1" l="1"/>
  <c r="I7" i="1" l="1"/>
  <c r="I11" i="1" l="1"/>
</calcChain>
</file>

<file path=xl/sharedStrings.xml><?xml version="1.0" encoding="utf-8"?>
<sst xmlns="http://schemas.openxmlformats.org/spreadsheetml/2006/main" count="57" uniqueCount="42">
  <si>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</si>
  <si>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</si>
  <si>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</si>
  <si>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</si>
  <si>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</si>
  <si>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</si>
  <si>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</si>
  <si>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</si>
  <si>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</si>
  <si>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</si>
  <si>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</si>
  <si>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</si>
  <si>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</si>
  <si>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</si>
  <si>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</si>
  <si>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</si>
  <si>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</si>
  <si>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</si>
  <si>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</si>
  <si>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</si>
  <si>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</si>
  <si>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</si>
  <si>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</si>
  <si>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</si>
  <si>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</si>
  <si>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</si>
  <si>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</si>
  <si>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</si>
  <si>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</si>
  <si>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</si>
  <si>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</si>
  <si>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</si>
  <si>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</si>
  <si>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</si>
  <si>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DNS_TABLET_ATYP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</si>
  <si>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6/2021</t>
    </r>
  </si>
  <si>
    <t>Ing. Lenka Skanderová, Ph.D.
lenka.skanderova@vsb.cz
+420597325967</t>
  </si>
  <si>
    <t>Lenka Blažková
lenka.blazkova@vsb.cz
+420597325351</t>
  </si>
  <si>
    <t>FEI</t>
  </si>
  <si>
    <t>FMT</t>
  </si>
  <si>
    <t>Rektorát</t>
  </si>
  <si>
    <t>Lucie Hofrichterová
lucie.hofrichterova@vsb.cz
+420 597 323 323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</si>
</sst>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6" xfId="0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top"/>
    </xf>
    <xf numFmtId="0" fontId="0" fillId="0" borderId="18" xfId="0" applyBorder="1" applyAlignment="1">
      <alignment vertical="center"/>
    </xf>
    <xf numFmtId="3" fontId="0" fillId="0" borderId="18" xfId="0" applyNumberFormat="1" applyBorder="1" applyAlignment="1">
      <alignment horizontal="right" vertical="center"/>
    </xf>
    <xf numFmtId="165" fontId="0" fillId="0" borderId="22" xfId="0" applyNumberFormat="1" applyBorder="1" applyAlignment="1">
      <alignment horizontal="center" vertical="center"/>
    </xf>
    <xf numFmtId="165" fontId="0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3" fontId="0" fillId="0" borderId="22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horizontal="right" vertical="center"/>
    </xf>
    <xf numFmtId="165" fontId="0" fillId="0" borderId="26" xfId="0" applyNumberFormat="1" applyBorder="1" applyAlignment="1">
      <alignment horizontal="center" vertical="center"/>
    </xf>
    <xf numFmtId="165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NumberFormat="1" applyBorder="1" applyAlignment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25" xfId="0" applyNumberFormat="1" applyBorder="1" applyAlignment="1">
      <alignment vertical="center"/>
    </xf>
    <xf numFmtId="0" fontId="0" fillId="0" borderId="26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5"/>
  <sheetViews>
    <sheetView tabSelected="1" zoomScale="90" zoomScaleNormal="90" workbookViewId="0">
      <selection activeCell="A7" sqref="A7"/>
    </sheetView>
  </sheetViews>
  <sheetFormatPr defaultRowHeight="12.5" x14ac:dyDescent="0.25"/>
  <cols>
    <col min="1" max="1" width="9.7265625" customWidth="1"/>
    <col min="2" max="2" width="4.26953125" style="41" bestFit="1" customWidth="1"/>
    <col min="3" max="3" width="31.36328125" customWidth="1"/>
    <col min="4" max="4" width="3.54296875" style="11" bestFit="1" customWidth="1"/>
    <col min="5" max="5" width="3.81640625" style="11" customWidth="1"/>
    <col min="6" max="6" width="15.1796875" customWidth="1"/>
    <col min="7" max="7" width="13.1796875" customWidth="1"/>
    <col min="8" max="8" width="16.54296875" customWidth="1"/>
    <col min="9" max="9" width="16" customWidth="1"/>
    <col min="10" max="10" width="23.54296875" customWidth="1"/>
    <col min="11" max="11" width="10.26953125" bestFit="1" customWidth="1"/>
    <col min="12" max="12" width="14.26953125" bestFit="1" customWidth="1"/>
    <col min="13" max="13" width="8.453125" customWidth="1"/>
    <col min="14" max="14" width="7" customWidth="1"/>
    <col min="15" max="15" width="16.08984375" bestFit="1" customWidth="1"/>
  </cols>
  <sheetData>
    <row r="1" spans="1:131" ht="18" x14ac:dyDescent="0.2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31" ht="18.5" x14ac:dyDescent="0.25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31" ht="24" customHeight="1" x14ac:dyDescent="0.25">
      <c r="A3" s="53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31" ht="4.5" customHeight="1" thickBot="1" x14ac:dyDescent="0.3">
      <c r="A4" s="3"/>
      <c r="B4" s="38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3">
      <c r="A5" s="59" t="s">
        <v>3</v>
      </c>
      <c r="B5" s="61" t="s">
        <v>4</v>
      </c>
      <c r="C5" s="61" t="s">
        <v>7</v>
      </c>
      <c r="D5" s="67" t="s">
        <v>5</v>
      </c>
      <c r="E5" s="67" t="s">
        <v>6</v>
      </c>
      <c r="F5" s="69" t="s">
        <v>19</v>
      </c>
      <c r="G5" s="70"/>
      <c r="H5" s="69" t="s">
        <v>17</v>
      </c>
      <c r="I5" s="70"/>
      <c r="J5" s="5" t="s">
        <v>10</v>
      </c>
      <c r="K5" s="61" t="s">
        <v>12</v>
      </c>
      <c r="L5" s="61" t="s">
        <v>0</v>
      </c>
      <c r="M5" s="5" t="s">
        <v>13</v>
      </c>
      <c r="N5" s="61" t="s">
        <v>1</v>
      </c>
      <c r="O5" s="65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60"/>
      <c r="B6" s="62"/>
      <c r="C6" s="62"/>
      <c r="D6" s="68"/>
      <c r="E6" s="68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62"/>
      <c r="L6" s="62"/>
      <c r="M6" s="9" t="s">
        <v>14</v>
      </c>
      <c r="N6" s="62"/>
      <c r="O6" s="6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6" customFormat="1" ht="38" customHeight="1" thickTop="1" thickBot="1" x14ac:dyDescent="0.3">
      <c r="A7" s="85">
        <v>60004735</v>
      </c>
      <c r="B7" s="86">
        <v>10</v>
      </c>
      <c r="C7" s="44" t="s">
        <v>34</v>
      </c>
      <c r="D7" s="45">
        <v>1</v>
      </c>
      <c r="E7" s="44" t="s">
        <v>29</v>
      </c>
      <c r="F7" s="34">
        <v>27000</v>
      </c>
      <c r="G7" s="34">
        <f>D7*F7</f>
        <v>27000</v>
      </c>
      <c r="H7" s="36" t="s">
        <v>23</v>
      </c>
      <c r="I7" s="34" t="e">
        <f>D7*H7</f>
        <v>#VALUE!</v>
      </c>
      <c r="J7" s="42" t="s">
        <v>36</v>
      </c>
      <c r="K7" s="42" t="s">
        <v>38</v>
      </c>
      <c r="L7" s="73" t="s">
        <v>33</v>
      </c>
      <c r="M7" s="73" t="s">
        <v>32</v>
      </c>
      <c r="N7" s="73" t="s">
        <v>30</v>
      </c>
      <c r="O7" s="74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6" customFormat="1" ht="38" customHeight="1" thickBot="1" x14ac:dyDescent="0.3">
      <c r="A8" s="87">
        <v>60004736</v>
      </c>
      <c r="B8" s="88">
        <v>10</v>
      </c>
      <c r="C8" s="76" t="s">
        <v>34</v>
      </c>
      <c r="D8" s="77">
        <v>12</v>
      </c>
      <c r="E8" s="76" t="s">
        <v>29</v>
      </c>
      <c r="F8" s="78">
        <v>12200</v>
      </c>
      <c r="G8" s="78">
        <f>D8*F8</f>
        <v>146400</v>
      </c>
      <c r="H8" s="79" t="s">
        <v>23</v>
      </c>
      <c r="I8" s="78" t="e">
        <f t="shared" ref="I8" si="0">D8*H8</f>
        <v>#VALUE!</v>
      </c>
      <c r="J8" s="80" t="s">
        <v>37</v>
      </c>
      <c r="K8" s="75" t="s">
        <v>39</v>
      </c>
      <c r="L8" s="81"/>
      <c r="M8" s="81" t="s">
        <v>32</v>
      </c>
      <c r="N8" s="81" t="s">
        <v>30</v>
      </c>
      <c r="O8" s="82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6" customFormat="1" ht="38" customHeight="1" thickBot="1" x14ac:dyDescent="0.3">
      <c r="A9" s="48">
        <v>60004738</v>
      </c>
      <c r="B9" s="89">
        <v>10</v>
      </c>
      <c r="C9" s="49" t="s">
        <v>34</v>
      </c>
      <c r="D9" s="50">
        <v>1</v>
      </c>
      <c r="E9" s="49" t="s">
        <v>29</v>
      </c>
      <c r="F9" s="46">
        <v>7000</v>
      </c>
      <c r="G9" s="46">
        <f>D9*F9</f>
        <v>7000</v>
      </c>
      <c r="H9" s="47" t="s">
        <v>23</v>
      </c>
      <c r="I9" s="46" t="e">
        <f t="shared" ref="I9" si="1">D9*H9</f>
        <v>#VALUE!</v>
      </c>
      <c r="J9" s="71" t="s">
        <v>41</v>
      </c>
      <c r="K9" s="72" t="s">
        <v>40</v>
      </c>
      <c r="L9" s="83"/>
      <c r="M9" s="83" t="s">
        <v>32</v>
      </c>
      <c r="N9" s="83" t="s">
        <v>30</v>
      </c>
      <c r="O9" s="84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15" thickTop="1" thickBot="1" x14ac:dyDescent="0.3">
      <c r="A10" s="57" t="s">
        <v>15</v>
      </c>
      <c r="B10" s="58"/>
      <c r="C10" s="58"/>
      <c r="D10" s="58"/>
      <c r="E10" s="58"/>
      <c r="F10" s="58"/>
      <c r="G10" s="35">
        <f>SUM(G7:G9)</f>
        <v>180400</v>
      </c>
      <c r="H10" s="31"/>
      <c r="I10" s="31"/>
      <c r="J10" s="31"/>
      <c r="K10" s="31"/>
      <c r="L10" s="32"/>
      <c r="M10" s="32"/>
      <c r="N10" s="32"/>
      <c r="O10" s="3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15" thickTop="1" thickBot="1" x14ac:dyDescent="0.3">
      <c r="A11" s="54" t="s">
        <v>16</v>
      </c>
      <c r="B11" s="55"/>
      <c r="C11" s="55"/>
      <c r="D11" s="55"/>
      <c r="E11" s="55"/>
      <c r="F11" s="55"/>
      <c r="G11" s="55"/>
      <c r="H11" s="56"/>
      <c r="I11" s="7" t="e">
        <f>SUM(I7:I9)</f>
        <v>#VALUE!</v>
      </c>
      <c r="J11" s="25"/>
      <c r="K11" s="24"/>
      <c r="L11" s="28"/>
      <c r="M11" s="29"/>
      <c r="N11" s="28"/>
      <c r="O11" s="3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6" customFormat="1" ht="13.5" thickTop="1" thickBot="1" x14ac:dyDescent="0.3">
      <c r="A12" s="12" t="s">
        <v>21</v>
      </c>
      <c r="B12" s="39"/>
      <c r="C12" s="12"/>
      <c r="D12" s="13"/>
      <c r="E12" s="12"/>
      <c r="F12" s="14"/>
      <c r="G12" s="14"/>
      <c r="H12" s="12"/>
      <c r="I12" s="12"/>
      <c r="J12" s="12"/>
      <c r="K12" s="13"/>
      <c r="L12" s="17"/>
      <c r="M12" s="19"/>
      <c r="N12" s="17"/>
      <c r="O12" s="1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ht="22.9" customHeight="1" x14ac:dyDescent="0.25">
      <c r="A13" s="15" t="s">
        <v>22</v>
      </c>
      <c r="B13" s="63" t="s">
        <v>23</v>
      </c>
      <c r="C13" s="64"/>
      <c r="D13" s="64"/>
      <c r="E13" s="64"/>
      <c r="F13" s="16" t="s">
        <v>24</v>
      </c>
      <c r="G13" s="17"/>
      <c r="H13" s="18"/>
      <c r="I13" s="17"/>
      <c r="J13" s="19"/>
      <c r="K13" s="19"/>
      <c r="L13" s="17"/>
      <c r="M13" s="19"/>
      <c r="N13" s="17"/>
      <c r="O13" s="1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131" x14ac:dyDescent="0.25">
      <c r="A14" s="17"/>
      <c r="B14" s="40"/>
      <c r="C14" s="17"/>
      <c r="D14" s="19"/>
      <c r="E14" s="17"/>
      <c r="F14" s="18"/>
      <c r="G14" s="18"/>
      <c r="H14" s="20" t="s">
        <v>25</v>
      </c>
      <c r="I14" s="17"/>
      <c r="J14" s="19"/>
      <c r="K14" s="19"/>
      <c r="L14" s="17"/>
      <c r="M14" s="19"/>
      <c r="N14" s="17"/>
      <c r="O14" s="17"/>
    </row>
    <row r="15" spans="1:131" x14ac:dyDescent="0.25">
      <c r="A15" s="17"/>
      <c r="B15" s="40"/>
      <c r="C15" s="17"/>
      <c r="D15" s="19"/>
      <c r="E15" s="17"/>
      <c r="F15" s="18"/>
      <c r="G15" s="18"/>
      <c r="H15" s="20"/>
      <c r="I15" s="17"/>
      <c r="J15" s="19"/>
      <c r="K15" s="19"/>
      <c r="L15" s="17"/>
      <c r="M15" s="19"/>
      <c r="N15" s="17"/>
      <c r="O15" s="17"/>
    </row>
    <row r="16" spans="1:131" x14ac:dyDescent="0.25">
      <c r="A16" s="17"/>
      <c r="B16" s="40"/>
      <c r="C16" s="17"/>
      <c r="D16" s="37"/>
      <c r="E16" s="17"/>
      <c r="F16" s="18"/>
      <c r="G16" s="21"/>
      <c r="H16" s="20"/>
      <c r="I16" s="17"/>
      <c r="J16" s="19"/>
      <c r="K16" s="19"/>
      <c r="L16" s="17"/>
      <c r="M16" s="19"/>
      <c r="N16" s="17"/>
      <c r="O16" s="17"/>
    </row>
    <row r="17" spans="1:15" x14ac:dyDescent="0.25">
      <c r="A17" s="17"/>
      <c r="B17" s="40"/>
      <c r="C17" s="17"/>
      <c r="D17" s="19"/>
      <c r="E17" s="17"/>
      <c r="F17" s="18"/>
      <c r="G17" s="18"/>
      <c r="H17" s="20"/>
      <c r="I17" s="17"/>
      <c r="J17" s="19"/>
      <c r="K17" s="19"/>
      <c r="L17" s="17"/>
      <c r="M17" s="19"/>
      <c r="N17" s="17"/>
      <c r="O17" s="17"/>
    </row>
    <row r="18" spans="1:15" ht="15" thickBot="1" x14ac:dyDescent="0.3">
      <c r="A18" s="17"/>
      <c r="B18" s="40"/>
      <c r="C18" s="17"/>
      <c r="D18" s="19"/>
      <c r="E18" s="17"/>
      <c r="F18" s="18"/>
      <c r="G18" s="18"/>
      <c r="H18" s="18"/>
      <c r="I18" s="20"/>
      <c r="J18" s="19"/>
      <c r="K18" s="19"/>
      <c r="L18" s="27"/>
      <c r="M18" s="27"/>
      <c r="N18" s="27"/>
      <c r="O18" s="27"/>
    </row>
    <row r="19" spans="1:15" ht="14.5" x14ac:dyDescent="0.25">
      <c r="A19" s="19"/>
      <c r="B19" s="40"/>
      <c r="C19" s="17"/>
      <c r="D19" s="19"/>
      <c r="E19" s="17"/>
      <c r="F19" s="22"/>
      <c r="G19" s="23"/>
      <c r="H19" s="17"/>
      <c r="I19" s="17"/>
      <c r="J19" s="27" t="s">
        <v>26</v>
      </c>
      <c r="K19" s="27"/>
      <c r="L19" s="26"/>
      <c r="M19" s="26"/>
      <c r="N19" s="26"/>
      <c r="O19" s="26"/>
    </row>
    <row r="20" spans="1:15" x14ac:dyDescent="0.25">
      <c r="A20" s="19"/>
      <c r="B20" s="40"/>
      <c r="C20" s="17"/>
      <c r="D20" s="37"/>
      <c r="E20" s="17"/>
      <c r="F20" s="17"/>
      <c r="G20" s="17"/>
      <c r="H20" s="17"/>
      <c r="I20" s="17"/>
      <c r="J20" s="26" t="s">
        <v>27</v>
      </c>
      <c r="K20" s="26"/>
      <c r="L20" s="26"/>
      <c r="M20" s="26"/>
      <c r="N20" s="26"/>
      <c r="O20" s="26"/>
    </row>
    <row r="21" spans="1:15" x14ac:dyDescent="0.25">
      <c r="A21" s="19"/>
      <c r="B21" s="40"/>
      <c r="C21" s="17"/>
      <c r="D21" s="19"/>
      <c r="E21" s="17"/>
      <c r="F21" s="17"/>
      <c r="G21" s="17"/>
      <c r="H21" s="17"/>
      <c r="I21" s="17"/>
      <c r="J21" s="26" t="s">
        <v>28</v>
      </c>
      <c r="K21" s="26"/>
    </row>
    <row r="25" spans="1:15" x14ac:dyDescent="0.25">
      <c r="D25" s="43"/>
    </row>
  </sheetData>
  <mergeCells count="21">
    <mergeCell ref="B13:E13"/>
    <mergeCell ref="O5:O6"/>
    <mergeCell ref="K5:K6"/>
    <mergeCell ref="L5:L6"/>
    <mergeCell ref="N5:N6"/>
    <mergeCell ref="D5:D6"/>
    <mergeCell ref="E5:E6"/>
    <mergeCell ref="F5:G5"/>
    <mergeCell ref="H5:I5"/>
    <mergeCell ref="L7:L9"/>
    <mergeCell ref="M7:M9"/>
    <mergeCell ref="N7:N9"/>
    <mergeCell ref="O7:O9"/>
    <mergeCell ref="A1:O1"/>
    <mergeCell ref="A2:O2"/>
    <mergeCell ref="A3:O3"/>
    <mergeCell ref="A11:H11"/>
    <mergeCell ref="A10:F10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purl.org/dc/terms/"/>
    <ds:schemaRef ds:uri="63ef4d09-7a27-477e-abfe-88d2d0877d32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b0e90202-8514-490b-aa47-458e66aada41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2021-03-03T09:35:26Z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